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第一周" sheetId="1" r:id="rId1"/>
    <sheet name="第二周" sheetId="2" r:id="rId2"/>
    <sheet name="第三周" sheetId="3" r:id="rId3"/>
    <sheet name="第四周" sheetId="4" r:id="rId4"/>
    <sheet name="第五周" sheetId="5" r:id="rId5"/>
  </sheets>
  <definedNames/>
  <calcPr fullCalcOnLoad="1"/>
</workbook>
</file>

<file path=xl/sharedStrings.xml><?xml version="1.0" encoding="utf-8"?>
<sst xmlns="http://schemas.openxmlformats.org/spreadsheetml/2006/main" count="248" uniqueCount="151">
  <si>
    <t>2018年1月份～2月份城区“定点配送”学校食堂参考菜谱—初中A套餐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</si>
  <si>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</si>
  <si>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</si>
  <si>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</si>
  <si>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</si>
  <si>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</si>
  <si>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</si>
  <si>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</si>
  <si>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红烧琵琶腿</t>
  </si>
  <si>
    <t>琵琶腿100</t>
  </si>
  <si>
    <t>白菜肉丝</t>
  </si>
  <si>
    <t>白菜65、肉丝25、胡萝卜10</t>
  </si>
  <si>
    <t>香菇青菜</t>
  </si>
  <si>
    <t>青菜90 香菇10</t>
  </si>
  <si>
    <t>荠菜豆腐汤</t>
  </si>
  <si>
    <r>
      <t>荠菜2</t>
    </r>
    <r>
      <rPr>
        <sz val="10"/>
        <rFont val="宋体"/>
        <family val="0"/>
      </rPr>
      <t>0</t>
    </r>
    <r>
      <rPr>
        <sz val="10"/>
        <rFont val="宋体"/>
        <family val="0"/>
      </rPr>
      <t>、豆腐</t>
    </r>
    <r>
      <rPr>
        <sz val="10"/>
        <rFont val="宋体"/>
        <family val="0"/>
      </rPr>
      <t>20</t>
    </r>
  </si>
  <si>
    <t>米饭150克</t>
  </si>
  <si>
    <t>五香熏鱼</t>
  </si>
  <si>
    <t>草鱼100</t>
  </si>
  <si>
    <t>番茄炒蛋</t>
  </si>
  <si>
    <r>
      <t>鸡蛋6</t>
    </r>
    <r>
      <rPr>
        <sz val="10"/>
        <rFont val="宋体"/>
        <family val="0"/>
      </rPr>
      <t>0</t>
    </r>
    <r>
      <rPr>
        <sz val="10"/>
        <rFont val="宋体"/>
        <family val="0"/>
      </rPr>
      <t>、番茄</t>
    </r>
    <r>
      <rPr>
        <sz val="10"/>
        <rFont val="宋体"/>
        <family val="0"/>
      </rPr>
      <t>40</t>
    </r>
  </si>
  <si>
    <t>白菜油片</t>
  </si>
  <si>
    <t>白菜90、油片10</t>
  </si>
  <si>
    <t>萝卜肉片汤</t>
  </si>
  <si>
    <t>萝卜25、肉片15</t>
  </si>
  <si>
    <t>黄焖鸡块</t>
  </si>
  <si>
    <t>鸡块80、茭白20</t>
  </si>
  <si>
    <t>花菜木耳肉片</t>
  </si>
  <si>
    <t>花菜65、肉片25、黑木耳10</t>
  </si>
  <si>
    <t>青椒土豆丝</t>
  </si>
  <si>
    <t>土豆60、青椒40</t>
  </si>
  <si>
    <t>粉皮蛋花汤</t>
  </si>
  <si>
    <r>
      <t>粉皮2</t>
    </r>
    <r>
      <rPr>
        <sz val="10"/>
        <rFont val="宋体"/>
        <family val="0"/>
      </rPr>
      <t>0</t>
    </r>
    <r>
      <rPr>
        <sz val="10"/>
        <rFont val="宋体"/>
        <family val="0"/>
      </rPr>
      <t>、鸡蛋</t>
    </r>
    <r>
      <rPr>
        <sz val="10"/>
        <rFont val="宋体"/>
        <family val="0"/>
      </rPr>
      <t>20</t>
    </r>
  </si>
  <si>
    <t>葱油大排</t>
  </si>
  <si>
    <t>大排100</t>
  </si>
  <si>
    <t>银芽鸡丝</t>
  </si>
  <si>
    <t>鸡丝50、青椒10、绿豆芽40</t>
  </si>
  <si>
    <t>黄瓜玉米粒</t>
  </si>
  <si>
    <t>黄瓜50、玉米粒50</t>
  </si>
  <si>
    <t>白菜油面筋汤</t>
  </si>
  <si>
    <r>
      <t>白菜3</t>
    </r>
    <r>
      <rPr>
        <sz val="10"/>
        <rFont val="宋体"/>
        <family val="0"/>
      </rPr>
      <t>0</t>
    </r>
    <r>
      <rPr>
        <sz val="10"/>
        <rFont val="宋体"/>
        <family val="0"/>
      </rPr>
      <t>、油面筋10</t>
    </r>
  </si>
  <si>
    <t>合计</t>
  </si>
  <si>
    <t>备注：1.初中生平均每日需摄入能量2400kcal，家长可根据午餐菜单，结合《中国居民膳食宝塔》，合理安排早餐与晚餐。 2.请各校根据菜谱中的主要食材，结合色、香、味合理搭配辅助食材。</t>
  </si>
  <si>
    <t>红烧鸡翅根</t>
  </si>
  <si>
    <t>鸡翅根100</t>
  </si>
  <si>
    <t>百叶卷肉</t>
  </si>
  <si>
    <t>百叶40、猪肉60</t>
  </si>
  <si>
    <t>菜瓜木耳</t>
  </si>
  <si>
    <t>菜瓜80、木耳20</t>
  </si>
  <si>
    <t>番茄蛋汤</t>
  </si>
  <si>
    <t>番茄20、鸡蛋20</t>
  </si>
  <si>
    <t>笋干烧肉</t>
  </si>
  <si>
    <t>猪肉80、笋干20</t>
  </si>
  <si>
    <t>西兰花鸡片</t>
  </si>
  <si>
    <t>西兰花40、鸡片50、黑木耳10</t>
  </si>
  <si>
    <t>红烧素鸡</t>
  </si>
  <si>
    <t>素鸡100</t>
  </si>
  <si>
    <t>青菜肉丝汤</t>
  </si>
  <si>
    <t>青菜25、肉丝15</t>
  </si>
  <si>
    <t>对虾</t>
  </si>
  <si>
    <t>南美白对虾100</t>
  </si>
  <si>
    <t>宫保鸡丁</t>
  </si>
  <si>
    <t>鸡50、莴笋15、白干15、花生15、黑木耳5</t>
  </si>
  <si>
    <t>青菜95、香菇5</t>
  </si>
  <si>
    <t>荠菜20、豆腐20</t>
  </si>
  <si>
    <t>红烧大排</t>
  </si>
  <si>
    <t>番茄50、鸡蛋50</t>
  </si>
  <si>
    <t>红椒包菜</t>
  </si>
  <si>
    <t>包菜95、红椒5</t>
  </si>
  <si>
    <t>菌菇肉丝汤</t>
  </si>
  <si>
    <t>杏鲍菇15、秀珍菇15、肉丝10</t>
  </si>
  <si>
    <t>青椒炒肉丝</t>
  </si>
  <si>
    <t>青椒30、肉丝50、榨菜20</t>
  </si>
  <si>
    <t>西芹花生</t>
  </si>
  <si>
    <t>西芹60、花生40</t>
  </si>
  <si>
    <t>紫菜蛋汤</t>
  </si>
  <si>
    <t>紫菜5、鸡蛋20</t>
  </si>
  <si>
    <t>红烧肉</t>
  </si>
  <si>
    <t>猪肉60、土豆40</t>
  </si>
  <si>
    <t>青椒黑木耳鸡片</t>
  </si>
  <si>
    <t>鸡肉50、青椒40、黑木耳10</t>
  </si>
  <si>
    <t>青菜</t>
  </si>
  <si>
    <t>青菜100</t>
  </si>
  <si>
    <t>白菜豆腐汤</t>
  </si>
  <si>
    <t>白菜20、豆腐20</t>
  </si>
  <si>
    <t>葱油琵琶腿</t>
  </si>
  <si>
    <t>肉末粉丝</t>
  </si>
  <si>
    <t>猪肉30、粉丝60</t>
  </si>
  <si>
    <t>菠菜</t>
  </si>
  <si>
    <t>菠菜100</t>
  </si>
  <si>
    <t>萝卜小排汤</t>
  </si>
  <si>
    <r>
      <t>萝卜2</t>
    </r>
    <r>
      <rPr>
        <sz val="10"/>
        <rFont val="宋体"/>
        <family val="0"/>
      </rPr>
      <t>0</t>
    </r>
    <r>
      <rPr>
        <sz val="10"/>
        <rFont val="宋体"/>
        <family val="0"/>
      </rPr>
      <t>、小排</t>
    </r>
    <r>
      <rPr>
        <sz val="10"/>
        <rFont val="宋体"/>
        <family val="0"/>
      </rPr>
      <t>20</t>
    </r>
  </si>
  <si>
    <t>五香爆鱼</t>
  </si>
  <si>
    <t>鸡丁50、莴笋15、白干15、花生15、黑木耳5</t>
  </si>
  <si>
    <t>蒜泥毛白菜</t>
  </si>
  <si>
    <t>毛白菜100</t>
  </si>
  <si>
    <t>莴笋肉丝汤</t>
  </si>
  <si>
    <t>莴笋25、肉丝15</t>
  </si>
  <si>
    <t>香酥鸡块</t>
  </si>
  <si>
    <t>鸡块100</t>
  </si>
  <si>
    <t>菜瓜肉片</t>
  </si>
  <si>
    <t>菜瓜60、肉片40</t>
  </si>
  <si>
    <t>金针菇豆腐</t>
  </si>
  <si>
    <t>豆腐70、金针菇30</t>
  </si>
  <si>
    <r>
      <t>番茄20、鸡蛋</t>
    </r>
    <r>
      <rPr>
        <sz val="10"/>
        <rFont val="宋体"/>
        <family val="0"/>
      </rPr>
      <t>2</t>
    </r>
    <r>
      <rPr>
        <sz val="10"/>
        <rFont val="宋体"/>
        <family val="0"/>
      </rPr>
      <t>0</t>
    </r>
  </si>
  <si>
    <t>酱汁大排</t>
  </si>
  <si>
    <t>黄瓜炒蛋</t>
  </si>
  <si>
    <t>黄瓜50、鸡蛋50</t>
  </si>
  <si>
    <t>红烧萝卜</t>
  </si>
  <si>
    <t>白萝卜100</t>
  </si>
  <si>
    <t>菌菇豆腐汤</t>
  </si>
  <si>
    <r>
      <t>蘑菇10、秀珍菇10、豆腐</t>
    </r>
    <r>
      <rPr>
        <sz val="10"/>
        <rFont val="宋体"/>
        <family val="0"/>
      </rPr>
      <t>20</t>
    </r>
  </si>
  <si>
    <t>鱼香肉丝</t>
  </si>
  <si>
    <t>肉丝70、香干10、胡萝卜10、青椒10</t>
  </si>
  <si>
    <t>萝卜虾米汤</t>
  </si>
  <si>
    <t>白萝卜20、虾米3</t>
  </si>
  <si>
    <t>酱鸭腿</t>
  </si>
  <si>
    <t>鸭腿100</t>
  </si>
  <si>
    <t>青椒肉片</t>
  </si>
  <si>
    <r>
      <t>青椒50、猪肉</t>
    </r>
    <r>
      <rPr>
        <sz val="10"/>
        <rFont val="宋体"/>
        <family val="0"/>
      </rPr>
      <t>5</t>
    </r>
    <r>
      <rPr>
        <sz val="10"/>
        <rFont val="宋体"/>
        <family val="0"/>
      </rPr>
      <t>0</t>
    </r>
  </si>
  <si>
    <t>醋溜藕片</t>
  </si>
  <si>
    <t>藕片100</t>
  </si>
  <si>
    <t>爆鱼</t>
  </si>
  <si>
    <t>洋葱炒蛋</t>
  </si>
  <si>
    <t>洋葱60、鸡蛋40</t>
  </si>
  <si>
    <t>蘑菇10、秀珍菇10、肉丝20</t>
  </si>
  <si>
    <t>珍珠肉圆</t>
  </si>
  <si>
    <t>糯米15、肉糕85</t>
  </si>
  <si>
    <t>酱爆鸡丁</t>
  </si>
  <si>
    <t>鸡丁70、茭白30</t>
  </si>
  <si>
    <t>炒青菜</t>
  </si>
  <si>
    <r>
      <t>番茄2</t>
    </r>
    <r>
      <rPr>
        <sz val="10"/>
        <rFont val="宋体"/>
        <family val="0"/>
      </rPr>
      <t>0</t>
    </r>
    <r>
      <rPr>
        <sz val="10"/>
        <rFont val="宋体"/>
        <family val="0"/>
      </rPr>
      <t>、鸡蛋</t>
    </r>
    <r>
      <rPr>
        <sz val="10"/>
        <rFont val="宋体"/>
        <family val="0"/>
      </rPr>
      <t>20</t>
    </r>
  </si>
  <si>
    <t>鸡蛋50、番茄50</t>
  </si>
  <si>
    <t>包菜粉丝</t>
  </si>
  <si>
    <t>包菜70、粉丝30</t>
  </si>
  <si>
    <t>萝卜鸡块汤</t>
  </si>
  <si>
    <r>
      <t>鸡块2</t>
    </r>
    <r>
      <rPr>
        <sz val="10"/>
        <rFont val="宋体"/>
        <family val="0"/>
      </rPr>
      <t>0</t>
    </r>
    <r>
      <rPr>
        <sz val="10"/>
        <rFont val="宋体"/>
        <family val="0"/>
      </rPr>
      <t>、萝卜</t>
    </r>
    <r>
      <rPr>
        <sz val="10"/>
        <rFont val="宋体"/>
        <family val="0"/>
      </rPr>
      <t>20</t>
    </r>
  </si>
  <si>
    <t>肉丝40、白菜60</t>
  </si>
  <si>
    <t>粉皮蛋汤</t>
  </si>
  <si>
    <r>
      <t>粉皮2</t>
    </r>
    <r>
      <rPr>
        <sz val="10"/>
        <rFont val="宋体"/>
        <family val="0"/>
      </rPr>
      <t>0</t>
    </r>
    <r>
      <rPr>
        <sz val="10"/>
        <rFont val="宋体"/>
        <family val="0"/>
      </rPr>
      <t>克、鸡蛋</t>
    </r>
    <r>
      <rPr>
        <sz val="10"/>
        <rFont val="宋体"/>
        <family val="0"/>
      </rPr>
      <t>20</t>
    </r>
    <r>
      <rPr>
        <sz val="10"/>
        <rFont val="宋体"/>
        <family val="0"/>
      </rPr>
      <t>克</t>
    </r>
  </si>
  <si>
    <t>粉蒸大排</t>
  </si>
  <si>
    <t>大排100克</t>
  </si>
  <si>
    <t>番茄60、鸡蛋40</t>
  </si>
  <si>
    <t>香茹15克、青菜85克</t>
  </si>
  <si>
    <r>
      <t>鸡块15、萝卜</t>
    </r>
    <r>
      <rPr>
        <sz val="10"/>
        <rFont val="宋体"/>
        <family val="0"/>
      </rPr>
      <t>25</t>
    </r>
  </si>
  <si>
    <t>花菜肉片</t>
  </si>
  <si>
    <t>花菜65、肉片25、青椒10</t>
  </si>
  <si>
    <t>黄瓜木耳</t>
  </si>
  <si>
    <t>黄瓜80、黑木耳20</t>
  </si>
  <si>
    <t>榨菜肉丝汤</t>
  </si>
  <si>
    <r>
      <t>榨菜</t>
    </r>
    <r>
      <rPr>
        <sz val="10"/>
        <rFont val="宋体"/>
        <family val="0"/>
      </rPr>
      <t>20</t>
    </r>
    <r>
      <rPr>
        <sz val="10"/>
        <rFont val="宋体"/>
        <family val="0"/>
      </rPr>
      <t>、肉丝</t>
    </r>
    <r>
      <rPr>
        <sz val="10"/>
        <rFont val="宋体"/>
        <family val="0"/>
      </rPr>
      <t>20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</si>
</sst>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2" applyNumberFormat="0" applyFill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3" applyNumberFormat="0" applyFill="0" applyAlignment="0" applyProtection="0"/>
    <xf numFmtId="0" fontId="5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13" fillId="6" borderId="4" applyNumberFormat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5" applyNumberFormat="0" applyFill="0" applyAlignment="0" applyProtection="0"/>
    <xf numFmtId="0" fontId="23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6" applyNumberFormat="0" applyFill="0" applyAlignment="0" applyProtection="0"/>
    <xf numFmtId="0" fontId="12" fillId="6" borderId="1" applyNumberFormat="0" applyAlignment="0" applyProtection="0"/>
    <xf numFmtId="0" fontId="6" fillId="16" borderId="7" applyNumberFormat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justify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0" fontId="4" fillId="0" borderId="0" xfId="0" applyNumberFormat="1" applyFont="1" applyAlignment="1">
      <alignment horizontal="center" vertical="center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87" bestFit="1" customWidth="1"/>
    <col min="2" max="2" width="18.375" style="87" customWidth="1"/>
    <col min="3" max="3" width="31.375" style="87" customWidth="1"/>
    <col min="4" max="7" width="15.625" style="87" customWidth="1"/>
    <col min="8" max="8" width="12.625" style="87" bestFit="1" customWidth="1"/>
    <col min="9" max="16384" width="9.00390625" style="87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2" spans="1:254" s="86" customFormat="1" ht="15.75" customHeight="1">
      <c r="A2" s="66" t="s">
        <v>1</v>
      </c>
      <c r="B2" s="67" t="s">
        <v>2</v>
      </c>
      <c r="C2" s="68" t="s">
        <v>3</v>
      </c>
      <c r="D2" s="69" t="s">
        <v>4</v>
      </c>
      <c r="E2" s="69" t="s">
        <v>5</v>
      </c>
      <c r="F2" s="69" t="s">
        <v>6</v>
      </c>
      <c r="G2" s="69" t="s">
        <v>7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</row>
    <row r="3" spans="1:254" s="86" customFormat="1" ht="15.75" customHeight="1">
      <c r="A3" s="10">
        <v>43102</v>
      </c>
      <c r="B3" s="11" t="s">
        <v>8</v>
      </c>
      <c r="C3" s="11" t="s">
        <v>9</v>
      </c>
      <c r="D3" s="13">
        <v>143</v>
      </c>
      <c r="E3" s="13">
        <v>2.38</v>
      </c>
      <c r="F3" s="13">
        <v>8</v>
      </c>
      <c r="G3" s="14">
        <v>16.13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s="86" customFormat="1" ht="15.75" customHeight="1">
      <c r="A4" s="14"/>
      <c r="B4" s="11" t="s">
        <v>10</v>
      </c>
      <c r="C4" s="11" t="s">
        <v>11</v>
      </c>
      <c r="D4" s="13">
        <v>80</v>
      </c>
      <c r="E4" s="13">
        <v>4.67</v>
      </c>
      <c r="F4" s="13">
        <v>3.91</v>
      </c>
      <c r="G4" s="14">
        <v>5.47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s="86" customFormat="1" ht="15.75" customHeight="1">
      <c r="A5" s="14"/>
      <c r="B5" s="11" t="s">
        <v>12</v>
      </c>
      <c r="C5" s="11" t="s">
        <v>13</v>
      </c>
      <c r="D5" s="13">
        <v>34</v>
      </c>
      <c r="E5" s="13">
        <v>4.3</v>
      </c>
      <c r="F5" s="13">
        <v>1.3</v>
      </c>
      <c r="G5" s="13">
        <v>2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s="86" customFormat="1" ht="15.75" customHeight="1">
      <c r="A6" s="14"/>
      <c r="B6" s="11" t="s">
        <v>14</v>
      </c>
      <c r="C6" s="47" t="s">
        <v>15</v>
      </c>
      <c r="D6" s="14">
        <v>31</v>
      </c>
      <c r="E6" s="14">
        <v>1.1</v>
      </c>
      <c r="F6" s="14">
        <v>2.4</v>
      </c>
      <c r="G6" s="14">
        <v>1.6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</row>
    <row r="7" spans="1:254" s="86" customFormat="1" ht="15.75" customHeight="1">
      <c r="A7" s="14"/>
      <c r="B7" s="16" t="s">
        <v>16</v>
      </c>
      <c r="C7" s="88"/>
      <c r="D7" s="14">
        <v>176</v>
      </c>
      <c r="E7" s="14">
        <v>39.3</v>
      </c>
      <c r="F7" s="14">
        <v>0</v>
      </c>
      <c r="G7" s="14">
        <v>3.9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</row>
    <row r="8" spans="1:254" s="86" customFormat="1" ht="15.75" customHeight="1">
      <c r="A8" s="10">
        <v>43103</v>
      </c>
      <c r="B8" s="11" t="s">
        <v>17</v>
      </c>
      <c r="C8" s="12" t="s">
        <v>18</v>
      </c>
      <c r="D8" s="13">
        <v>165.2</v>
      </c>
      <c r="E8" s="13">
        <v>7.3</v>
      </c>
      <c r="F8" s="13">
        <v>7.9</v>
      </c>
      <c r="G8" s="13">
        <v>18.6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86" customFormat="1" ht="15.75" customHeight="1">
      <c r="A9" s="14"/>
      <c r="B9" s="11" t="s">
        <v>19</v>
      </c>
      <c r="C9" s="16" t="s">
        <v>20</v>
      </c>
      <c r="D9" s="13">
        <v>73</v>
      </c>
      <c r="E9" s="13">
        <v>4.9</v>
      </c>
      <c r="F9" s="13">
        <v>3.96</v>
      </c>
      <c r="G9" s="14">
        <v>5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</row>
    <row r="10" spans="1:254" s="86" customFormat="1" ht="15.75" customHeight="1">
      <c r="A10" s="14"/>
      <c r="B10" s="12" t="s">
        <v>21</v>
      </c>
      <c r="C10" s="15" t="s">
        <v>22</v>
      </c>
      <c r="D10" s="13">
        <v>93.52</v>
      </c>
      <c r="E10" s="13">
        <v>3.72</v>
      </c>
      <c r="F10" s="13">
        <v>6.97</v>
      </c>
      <c r="G10" s="13">
        <v>4.58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</row>
    <row r="11" spans="1:254" s="86" customFormat="1" ht="15.75" customHeight="1">
      <c r="A11" s="14"/>
      <c r="B11" s="12" t="s">
        <v>23</v>
      </c>
      <c r="C11" s="56" t="s">
        <v>24</v>
      </c>
      <c r="D11" s="14">
        <v>22.7</v>
      </c>
      <c r="E11" s="13">
        <v>6</v>
      </c>
      <c r="F11" s="13">
        <v>0.1</v>
      </c>
      <c r="G11" s="13">
        <v>0.7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</row>
    <row r="12" spans="1:254" s="86" customFormat="1" ht="15.75" customHeight="1">
      <c r="A12" s="14"/>
      <c r="B12" s="16" t="s">
        <v>16</v>
      </c>
      <c r="C12" s="88"/>
      <c r="D12" s="14">
        <v>176</v>
      </c>
      <c r="E12" s="14">
        <v>39.3</v>
      </c>
      <c r="F12" s="14">
        <v>0</v>
      </c>
      <c r="G12" s="14">
        <v>3.9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</row>
    <row r="13" spans="1:254" s="86" customFormat="1" ht="15.75" customHeight="1">
      <c r="A13" s="10">
        <v>43104</v>
      </c>
      <c r="B13" s="11" t="s">
        <v>25</v>
      </c>
      <c r="C13" s="11" t="s">
        <v>26</v>
      </c>
      <c r="D13" s="13">
        <v>184.6</v>
      </c>
      <c r="E13" s="13">
        <v>7.5</v>
      </c>
      <c r="F13" s="13">
        <v>10.6</v>
      </c>
      <c r="G13" s="14">
        <v>17.4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</row>
    <row r="14" spans="1:254" s="86" customFormat="1" ht="15.75" customHeight="1">
      <c r="A14" s="14"/>
      <c r="B14" s="20" t="s">
        <v>27</v>
      </c>
      <c r="C14" s="16" t="s">
        <v>28</v>
      </c>
      <c r="D14" s="13">
        <v>68</v>
      </c>
      <c r="E14" s="13">
        <v>5.9</v>
      </c>
      <c r="F14" s="13">
        <v>3.3</v>
      </c>
      <c r="G14" s="14">
        <v>4.99</v>
      </c>
      <c r="H14" s="89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</row>
    <row r="15" spans="1:254" s="86" customFormat="1" ht="15.75" customHeight="1">
      <c r="A15" s="14"/>
      <c r="B15" s="12" t="s">
        <v>29</v>
      </c>
      <c r="C15" s="11" t="s">
        <v>30</v>
      </c>
      <c r="D15" s="13">
        <v>71.85</v>
      </c>
      <c r="E15" s="13">
        <v>13.2</v>
      </c>
      <c r="F15" s="13">
        <v>1.8</v>
      </c>
      <c r="G15" s="14">
        <v>1.7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</row>
    <row r="16" spans="1:254" s="86" customFormat="1" ht="15.75" customHeight="1">
      <c r="A16" s="14"/>
      <c r="B16" s="12" t="s">
        <v>31</v>
      </c>
      <c r="C16" s="11" t="s">
        <v>32</v>
      </c>
      <c r="D16" s="14">
        <v>26.9</v>
      </c>
      <c r="E16" s="14">
        <v>3.9</v>
      </c>
      <c r="F16" s="14">
        <v>0.6</v>
      </c>
      <c r="G16" s="14">
        <v>1.5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</row>
    <row r="17" spans="1:254" s="86" customFormat="1" ht="15.75" customHeight="1">
      <c r="A17" s="14"/>
      <c r="B17" s="16" t="s">
        <v>16</v>
      </c>
      <c r="C17" s="88"/>
      <c r="D17" s="14">
        <v>176</v>
      </c>
      <c r="E17" s="14">
        <v>39.3</v>
      </c>
      <c r="F17" s="14">
        <v>0</v>
      </c>
      <c r="G17" s="14">
        <v>3.9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</row>
    <row r="18" spans="1:254" s="86" customFormat="1" ht="15.75" customHeight="1">
      <c r="A18" s="10">
        <v>43105</v>
      </c>
      <c r="B18" s="12" t="s">
        <v>33</v>
      </c>
      <c r="C18" s="12" t="s">
        <v>34</v>
      </c>
      <c r="D18" s="14">
        <v>257.8</v>
      </c>
      <c r="E18" s="14">
        <v>15.2</v>
      </c>
      <c r="F18" s="14">
        <v>9.1</v>
      </c>
      <c r="G18" s="14">
        <v>14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</row>
    <row r="19" spans="1:254" s="86" customFormat="1" ht="15.75" customHeight="1">
      <c r="A19" s="14"/>
      <c r="B19" s="11" t="s">
        <v>35</v>
      </c>
      <c r="C19" s="11" t="s">
        <v>36</v>
      </c>
      <c r="D19" s="13">
        <v>113.2</v>
      </c>
      <c r="E19" s="13">
        <v>2.8</v>
      </c>
      <c r="F19" s="13">
        <v>6.1</v>
      </c>
      <c r="G19" s="13">
        <v>12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</row>
    <row r="20" spans="1:254" s="86" customFormat="1" ht="15.75" customHeight="1">
      <c r="A20" s="14"/>
      <c r="B20" s="12" t="s">
        <v>37</v>
      </c>
      <c r="C20" s="11" t="s">
        <v>38</v>
      </c>
      <c r="D20" s="13">
        <v>72.9</v>
      </c>
      <c r="E20" s="13">
        <v>7.1</v>
      </c>
      <c r="F20" s="13">
        <v>3.5</v>
      </c>
      <c r="G20" s="14">
        <v>1.5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s="86" customFormat="1" ht="15.75" customHeight="1">
      <c r="A21" s="14"/>
      <c r="B21" s="11" t="s">
        <v>39</v>
      </c>
      <c r="C21" s="12" t="s">
        <v>40</v>
      </c>
      <c r="D21" s="14">
        <v>20</v>
      </c>
      <c r="E21" s="14">
        <v>4</v>
      </c>
      <c r="F21" s="14">
        <v>0.3</v>
      </c>
      <c r="G21" s="14">
        <v>0.4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86" customFormat="1" ht="15.75" customHeight="1">
      <c r="A22" s="14"/>
      <c r="B22" s="90" t="s">
        <v>16</v>
      </c>
      <c r="C22" s="91"/>
      <c r="D22" s="14">
        <v>176</v>
      </c>
      <c r="E22" s="14">
        <v>39.3</v>
      </c>
      <c r="F22" s="14">
        <v>0</v>
      </c>
      <c r="G22" s="14">
        <v>3.9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86" customFormat="1" ht="15.75" customHeight="1">
      <c r="A23" s="49" t="s">
        <v>41</v>
      </c>
      <c r="B23" s="75"/>
      <c r="C23" s="76"/>
      <c r="D23" s="77">
        <f aca="true" t="shared" si="0" ref="D23:G23">SUM(D3:D22)</f>
        <v>2161.67</v>
      </c>
      <c r="E23" s="77">
        <f t="shared" si="0"/>
        <v>251.16999999999996</v>
      </c>
      <c r="F23" s="77">
        <f t="shared" si="0"/>
        <v>69.84</v>
      </c>
      <c r="G23" s="77">
        <f t="shared" si="0"/>
        <v>123.17000000000002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86" customFormat="1" ht="15.75" customHeight="1">
      <c r="A24" s="52"/>
      <c r="B24" s="78"/>
      <c r="C24" s="79"/>
      <c r="D24" s="77"/>
      <c r="E24" s="80">
        <v>0.466</v>
      </c>
      <c r="F24" s="80">
        <v>0.307</v>
      </c>
      <c r="G24" s="80">
        <v>0.227</v>
      </c>
      <c r="H24" s="92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86" customFormat="1" ht="36.75" customHeight="1">
      <c r="A25" s="82" t="s">
        <v>42</v>
      </c>
      <c r="B25" s="84"/>
      <c r="C25" s="83"/>
      <c r="D25" s="84"/>
      <c r="E25" s="84"/>
      <c r="F25" s="84"/>
      <c r="G25" s="85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</sheetData>
  <sheetProtection/>
  <mergeCells count="9">
    <mergeCell ref="A1:G1"/>
    <mergeCell ref="B22:C22"/>
    <mergeCell ref="A25:G25"/>
    <mergeCell ref="A3:A7"/>
    <mergeCell ref="A8:A12"/>
    <mergeCell ref="A13:A17"/>
    <mergeCell ref="A18:A22"/>
    <mergeCell ref="D23:D24"/>
    <mergeCell ref="A23:C24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64" bestFit="1" customWidth="1"/>
    <col min="2" max="2" width="13.25390625" style="65" customWidth="1"/>
    <col min="3" max="3" width="35.625" style="65" customWidth="1"/>
    <col min="4" max="7" width="15.625" style="64" customWidth="1"/>
    <col min="8" max="8" width="12.625" style="64" bestFit="1" customWidth="1"/>
    <col min="9" max="9" width="9.00390625" style="64" customWidth="1"/>
    <col min="12" max="16384" width="9.00390625" style="64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2" spans="1:254" s="63" customFormat="1" ht="15.75" customHeight="1">
      <c r="A2" s="66" t="s">
        <v>1</v>
      </c>
      <c r="B2" s="67" t="s">
        <v>2</v>
      </c>
      <c r="C2" s="68" t="s">
        <v>3</v>
      </c>
      <c r="D2" s="69" t="s">
        <v>4</v>
      </c>
      <c r="E2" s="69" t="s">
        <v>5</v>
      </c>
      <c r="F2" s="69" t="s">
        <v>6</v>
      </c>
      <c r="G2" s="69" t="s">
        <v>7</v>
      </c>
      <c r="H2" s="64"/>
      <c r="I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3" customFormat="1" ht="15.75" customHeight="1">
      <c r="A3" s="10">
        <v>43108</v>
      </c>
      <c r="B3" s="20" t="s">
        <v>43</v>
      </c>
      <c r="C3" s="12" t="s">
        <v>44</v>
      </c>
      <c r="D3" s="13">
        <v>189</v>
      </c>
      <c r="E3" s="13">
        <v>10.3</v>
      </c>
      <c r="F3" s="13">
        <v>10.66</v>
      </c>
      <c r="G3" s="13">
        <v>15.64</v>
      </c>
      <c r="H3" s="64"/>
      <c r="I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3" customFormat="1" ht="15.75" customHeight="1">
      <c r="A4" s="14"/>
      <c r="B4" s="12" t="s">
        <v>45</v>
      </c>
      <c r="C4" s="20" t="s">
        <v>46</v>
      </c>
      <c r="D4" s="13">
        <v>220</v>
      </c>
      <c r="E4" s="13">
        <v>1.3</v>
      </c>
      <c r="F4" s="13">
        <v>20.1</v>
      </c>
      <c r="G4" s="14">
        <v>12.6</v>
      </c>
      <c r="H4" s="64"/>
      <c r="I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54" s="63" customFormat="1" ht="15.75" customHeight="1">
      <c r="A5" s="14"/>
      <c r="B5" s="20" t="s">
        <v>47</v>
      </c>
      <c r="C5" s="12" t="s">
        <v>48</v>
      </c>
      <c r="D5" s="70">
        <v>56.7</v>
      </c>
      <c r="E5" s="70">
        <v>8.9</v>
      </c>
      <c r="F5" s="70">
        <v>2.2</v>
      </c>
      <c r="G5" s="70">
        <v>1.5</v>
      </c>
      <c r="H5" s="64"/>
      <c r="I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</row>
    <row r="6" spans="1:254" s="63" customFormat="1" ht="15.75" customHeight="1">
      <c r="A6" s="14"/>
      <c r="B6" s="20" t="s">
        <v>49</v>
      </c>
      <c r="C6" s="12" t="s">
        <v>50</v>
      </c>
      <c r="D6" s="14">
        <v>14.2</v>
      </c>
      <c r="E6" s="14">
        <v>0.7</v>
      </c>
      <c r="F6" s="14">
        <v>0.8</v>
      </c>
      <c r="G6" s="14">
        <v>1.2</v>
      </c>
      <c r="H6" s="64"/>
      <c r="I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</row>
    <row r="7" spans="1:254" s="63" customFormat="1" ht="15.75" customHeight="1">
      <c r="A7" s="14"/>
      <c r="B7" s="16" t="s">
        <v>16</v>
      </c>
      <c r="C7" s="17"/>
      <c r="D7" s="14">
        <v>176</v>
      </c>
      <c r="E7" s="14">
        <v>39.3</v>
      </c>
      <c r="F7" s="14">
        <v>0</v>
      </c>
      <c r="G7" s="14">
        <v>3.9</v>
      </c>
      <c r="H7" s="64"/>
      <c r="I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</row>
    <row r="8" spans="1:254" s="63" customFormat="1" ht="15.75" customHeight="1">
      <c r="A8" s="10">
        <v>43109</v>
      </c>
      <c r="B8" s="20" t="s">
        <v>51</v>
      </c>
      <c r="C8" s="12" t="s">
        <v>52</v>
      </c>
      <c r="D8" s="71">
        <v>225.3</v>
      </c>
      <c r="E8" s="14">
        <v>4.8</v>
      </c>
      <c r="F8" s="14">
        <v>11</v>
      </c>
      <c r="G8" s="14">
        <v>7.3</v>
      </c>
      <c r="H8" s="64"/>
      <c r="I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</row>
    <row r="9" spans="1:254" s="63" customFormat="1" ht="15.75" customHeight="1">
      <c r="A9" s="14"/>
      <c r="B9" s="20" t="s">
        <v>53</v>
      </c>
      <c r="C9" s="12" t="s">
        <v>54</v>
      </c>
      <c r="D9" s="13">
        <v>96.8</v>
      </c>
      <c r="E9" s="13">
        <v>3.4</v>
      </c>
      <c r="F9" s="13">
        <v>6</v>
      </c>
      <c r="G9" s="14">
        <v>8.2</v>
      </c>
      <c r="H9" s="64"/>
      <c r="I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</row>
    <row r="10" spans="1:254" s="63" customFormat="1" ht="15.75" customHeight="1">
      <c r="A10" s="14"/>
      <c r="B10" s="20" t="s">
        <v>55</v>
      </c>
      <c r="C10" s="12" t="s">
        <v>56</v>
      </c>
      <c r="D10" s="13">
        <v>195</v>
      </c>
      <c r="E10" s="13">
        <v>22.1</v>
      </c>
      <c r="F10" s="13">
        <v>10.6</v>
      </c>
      <c r="G10" s="14">
        <v>4.2</v>
      </c>
      <c r="H10" s="64"/>
      <c r="I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</row>
    <row r="11" spans="1:254" s="63" customFormat="1" ht="15.75" customHeight="1">
      <c r="A11" s="14"/>
      <c r="B11" s="20" t="s">
        <v>57</v>
      </c>
      <c r="C11" s="12" t="s">
        <v>58</v>
      </c>
      <c r="D11" s="14">
        <v>18.7</v>
      </c>
      <c r="E11" s="14">
        <v>2.4</v>
      </c>
      <c r="F11" s="14">
        <v>0.2</v>
      </c>
      <c r="G11" s="14">
        <v>2.5</v>
      </c>
      <c r="H11" s="64"/>
      <c r="I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</row>
    <row r="12" spans="1:254" s="63" customFormat="1" ht="15.75" customHeight="1">
      <c r="A12" s="14"/>
      <c r="B12" s="16" t="s">
        <v>16</v>
      </c>
      <c r="C12" s="17"/>
      <c r="D12" s="14">
        <v>176</v>
      </c>
      <c r="E12" s="14">
        <v>39.3</v>
      </c>
      <c r="F12" s="14">
        <v>0</v>
      </c>
      <c r="G12" s="14">
        <v>3.9</v>
      </c>
      <c r="H12" s="64"/>
      <c r="I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</row>
    <row r="13" spans="1:254" s="63" customFormat="1" ht="15.75" customHeight="1">
      <c r="A13" s="10">
        <v>43110</v>
      </c>
      <c r="B13" s="20" t="s">
        <v>59</v>
      </c>
      <c r="C13" s="12" t="s">
        <v>60</v>
      </c>
      <c r="D13" s="44">
        <v>156</v>
      </c>
      <c r="E13" s="44">
        <v>6.57</v>
      </c>
      <c r="F13" s="44">
        <v>7.64</v>
      </c>
      <c r="G13" s="45">
        <v>16.02</v>
      </c>
      <c r="H13" s="64"/>
      <c r="I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</row>
    <row r="14" spans="1:254" s="63" customFormat="1" ht="15.75" customHeight="1">
      <c r="A14" s="14"/>
      <c r="B14" s="12" t="s">
        <v>61</v>
      </c>
      <c r="C14" s="12" t="s">
        <v>62</v>
      </c>
      <c r="D14" s="13">
        <v>238.4</v>
      </c>
      <c r="E14" s="13">
        <v>12.7</v>
      </c>
      <c r="F14" s="13">
        <v>12</v>
      </c>
      <c r="G14" s="14">
        <v>14.25</v>
      </c>
      <c r="H14" s="72"/>
      <c r="I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</row>
    <row r="15" spans="1:254" s="63" customFormat="1" ht="15.75" customHeight="1">
      <c r="A15" s="14"/>
      <c r="B15" s="20" t="s">
        <v>12</v>
      </c>
      <c r="C15" s="12" t="s">
        <v>63</v>
      </c>
      <c r="D15" s="13">
        <v>34</v>
      </c>
      <c r="E15" s="13">
        <v>4.3</v>
      </c>
      <c r="F15" s="13">
        <v>1.3</v>
      </c>
      <c r="G15" s="13">
        <v>2</v>
      </c>
      <c r="H15" s="64"/>
      <c r="I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</row>
    <row r="16" spans="1:254" s="63" customFormat="1" ht="15.75" customHeight="1">
      <c r="A16" s="14"/>
      <c r="B16" s="12" t="s">
        <v>14</v>
      </c>
      <c r="C16" s="56" t="s">
        <v>64</v>
      </c>
      <c r="D16" s="14">
        <v>31</v>
      </c>
      <c r="E16" s="14">
        <v>1.1</v>
      </c>
      <c r="F16" s="14">
        <v>2.4</v>
      </c>
      <c r="G16" s="14">
        <v>1.6</v>
      </c>
      <c r="H16" s="64"/>
      <c r="I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</row>
    <row r="17" spans="1:254" s="63" customFormat="1" ht="15.75" customHeight="1">
      <c r="A17" s="14"/>
      <c r="B17" s="16" t="s">
        <v>16</v>
      </c>
      <c r="C17" s="17"/>
      <c r="D17" s="14">
        <v>176</v>
      </c>
      <c r="E17" s="14">
        <v>39.3</v>
      </c>
      <c r="F17" s="14">
        <v>0</v>
      </c>
      <c r="G17" s="14">
        <v>3.9</v>
      </c>
      <c r="H17" s="64"/>
      <c r="I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</row>
    <row r="18" spans="1:254" s="63" customFormat="1" ht="15.75" customHeight="1">
      <c r="A18" s="10">
        <v>43111</v>
      </c>
      <c r="B18" s="20" t="s">
        <v>65</v>
      </c>
      <c r="C18" s="20" t="s">
        <v>34</v>
      </c>
      <c r="D18" s="13">
        <v>229</v>
      </c>
      <c r="E18" s="13">
        <v>3.08</v>
      </c>
      <c r="F18" s="13">
        <v>16.19</v>
      </c>
      <c r="G18" s="14">
        <v>8.25</v>
      </c>
      <c r="H18" s="64"/>
      <c r="I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</row>
    <row r="19" spans="1:254" s="63" customFormat="1" ht="15.75" customHeight="1">
      <c r="A19" s="14"/>
      <c r="B19" s="20" t="s">
        <v>19</v>
      </c>
      <c r="C19" s="12" t="s">
        <v>66</v>
      </c>
      <c r="D19" s="13">
        <v>73</v>
      </c>
      <c r="E19" s="13">
        <v>4.9</v>
      </c>
      <c r="F19" s="13">
        <v>3.96</v>
      </c>
      <c r="G19" s="14">
        <v>5</v>
      </c>
      <c r="H19" s="64"/>
      <c r="I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</row>
    <row r="20" spans="1:254" s="63" customFormat="1" ht="15.75" customHeight="1">
      <c r="A20" s="14"/>
      <c r="B20" s="20" t="s">
        <v>67</v>
      </c>
      <c r="C20" s="20" t="s">
        <v>68</v>
      </c>
      <c r="D20" s="13">
        <v>34</v>
      </c>
      <c r="E20" s="13">
        <v>4.3</v>
      </c>
      <c r="F20" s="13">
        <v>1.3</v>
      </c>
      <c r="G20" s="13">
        <v>2</v>
      </c>
      <c r="H20" s="64"/>
      <c r="I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</row>
    <row r="21" spans="1:254" s="63" customFormat="1" ht="15.75" customHeight="1">
      <c r="A21" s="14"/>
      <c r="B21" s="20" t="s">
        <v>69</v>
      </c>
      <c r="C21" s="20" t="s">
        <v>70</v>
      </c>
      <c r="D21" s="73">
        <v>37</v>
      </c>
      <c r="E21" s="13">
        <v>1.8</v>
      </c>
      <c r="F21" s="13">
        <v>2.7</v>
      </c>
      <c r="G21" s="74">
        <v>1.9</v>
      </c>
      <c r="H21" s="64"/>
      <c r="I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</row>
    <row r="22" spans="1:254" s="63" customFormat="1" ht="15.75" customHeight="1">
      <c r="A22" s="14"/>
      <c r="B22" s="16" t="s">
        <v>16</v>
      </c>
      <c r="C22" s="17"/>
      <c r="D22" s="14">
        <v>176</v>
      </c>
      <c r="E22" s="14">
        <v>39.3</v>
      </c>
      <c r="F22" s="14">
        <v>0</v>
      </c>
      <c r="G22" s="14">
        <v>3.9</v>
      </c>
      <c r="H22" s="64"/>
      <c r="I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</row>
    <row r="23" spans="1:254" s="63" customFormat="1" ht="15.75" customHeight="1">
      <c r="A23" s="10">
        <v>43112</v>
      </c>
      <c r="B23" s="20" t="s">
        <v>17</v>
      </c>
      <c r="C23" s="12" t="s">
        <v>18</v>
      </c>
      <c r="D23" s="13">
        <v>165.2</v>
      </c>
      <c r="E23" s="13">
        <v>7.3</v>
      </c>
      <c r="F23" s="13">
        <v>7.9</v>
      </c>
      <c r="G23" s="13">
        <v>18.6</v>
      </c>
      <c r="H23" s="64"/>
      <c r="I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</row>
    <row r="24" spans="1:254" s="63" customFormat="1" ht="15.75" customHeight="1">
      <c r="A24" s="14"/>
      <c r="B24" s="20" t="s">
        <v>71</v>
      </c>
      <c r="C24" s="12" t="s">
        <v>72</v>
      </c>
      <c r="D24" s="13">
        <v>93</v>
      </c>
      <c r="E24" s="13">
        <v>7.2</v>
      </c>
      <c r="F24" s="13">
        <v>4.6</v>
      </c>
      <c r="G24" s="13">
        <v>6.7</v>
      </c>
      <c r="H24" s="64"/>
      <c r="I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</row>
    <row r="25" spans="1:254" s="63" customFormat="1" ht="15.75" customHeight="1">
      <c r="A25" s="14"/>
      <c r="B25" s="20" t="s">
        <v>73</v>
      </c>
      <c r="C25" s="12" t="s">
        <v>74</v>
      </c>
      <c r="D25" s="13">
        <v>258</v>
      </c>
      <c r="E25" s="13">
        <v>8.9</v>
      </c>
      <c r="F25" s="13">
        <v>17.1</v>
      </c>
      <c r="G25" s="13">
        <v>8</v>
      </c>
      <c r="H25" s="64"/>
      <c r="I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</row>
    <row r="26" spans="1:254" s="63" customFormat="1" ht="15.75" customHeight="1">
      <c r="A26" s="14"/>
      <c r="B26" s="20" t="s">
        <v>75</v>
      </c>
      <c r="C26" s="20" t="s">
        <v>76</v>
      </c>
      <c r="D26" s="14">
        <v>20</v>
      </c>
      <c r="E26" s="14">
        <v>4</v>
      </c>
      <c r="F26" s="14">
        <v>0.3</v>
      </c>
      <c r="G26" s="14">
        <v>0.4</v>
      </c>
      <c r="H26" s="64"/>
      <c r="I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</row>
    <row r="27" spans="1:254" s="63" customFormat="1" ht="15.75" customHeight="1">
      <c r="A27" s="14"/>
      <c r="B27" s="16" t="s">
        <v>16</v>
      </c>
      <c r="C27" s="17"/>
      <c r="D27" s="14">
        <v>176</v>
      </c>
      <c r="E27" s="14">
        <v>39.3</v>
      </c>
      <c r="F27" s="14">
        <v>0</v>
      </c>
      <c r="G27" s="14">
        <v>3.9</v>
      </c>
      <c r="H27" s="64"/>
      <c r="I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</row>
    <row r="28" spans="1:254" s="63" customFormat="1" ht="15.75" customHeight="1">
      <c r="A28" s="49" t="s">
        <v>41</v>
      </c>
      <c r="B28" s="75"/>
      <c r="C28" s="76"/>
      <c r="D28" s="77">
        <f aca="true" t="shared" si="0" ref="D28:G28">SUM(D3:D27)</f>
        <v>3264.3</v>
      </c>
      <c r="E28" s="77">
        <f t="shared" si="0"/>
        <v>316.55</v>
      </c>
      <c r="F28" s="77">
        <f t="shared" si="0"/>
        <v>138.95000000000002</v>
      </c>
      <c r="G28" s="77">
        <f t="shared" si="0"/>
        <v>157.36</v>
      </c>
      <c r="H28" s="64"/>
      <c r="I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</row>
    <row r="29" spans="1:254" s="63" customFormat="1" ht="15.75" customHeight="1">
      <c r="A29" s="52"/>
      <c r="B29" s="78"/>
      <c r="C29" s="79"/>
      <c r="D29" s="77"/>
      <c r="E29" s="80">
        <v>0.428</v>
      </c>
      <c r="F29" s="80">
        <v>0.373</v>
      </c>
      <c r="G29" s="80">
        <v>0.199</v>
      </c>
      <c r="H29" s="81"/>
      <c r="I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</row>
    <row r="30" spans="1:254" s="63" customFormat="1" ht="36.75" customHeight="1">
      <c r="A30" s="82" t="s">
        <v>42</v>
      </c>
      <c r="B30" s="83"/>
      <c r="C30" s="83"/>
      <c r="D30" s="84"/>
      <c r="E30" s="84"/>
      <c r="F30" s="84"/>
      <c r="G30" s="85"/>
      <c r="H30" s="64"/>
      <c r="I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5979166666666667" bottom="0.40902777777777777" header="0.5076388888888889" footer="0.50763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2" bestFit="1" customWidth="1"/>
    <col min="2" max="2" width="15.625" style="3" customWidth="1"/>
    <col min="3" max="3" width="34.375" style="3" customWidth="1"/>
    <col min="4" max="7" width="15.625" style="2" customWidth="1"/>
    <col min="8" max="8" width="12.625" style="2" bestFit="1" customWidth="1"/>
    <col min="9" max="16384" width="9.00390625" style="2" customWidth="1"/>
  </cols>
  <sheetData>
    <row r="1" spans="1:253" s="43" customFormat="1" ht="15.75" customHeight="1">
      <c r="A1" s="4" t="s">
        <v>0</v>
      </c>
      <c r="B1" s="5"/>
      <c r="C1" s="5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2" s="43" customFormat="1" ht="1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43" customFormat="1" ht="15.75" customHeight="1">
      <c r="A3" s="10">
        <v>43115</v>
      </c>
      <c r="B3" s="12" t="s">
        <v>77</v>
      </c>
      <c r="C3" s="11" t="s">
        <v>78</v>
      </c>
      <c r="D3" s="13">
        <v>172.9</v>
      </c>
      <c r="E3" s="13">
        <v>11.3</v>
      </c>
      <c r="F3" s="13">
        <v>10.2</v>
      </c>
      <c r="G3" s="13">
        <v>9.1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43" customFormat="1" ht="15.75" customHeight="1">
      <c r="A4" s="14"/>
      <c r="B4" s="12" t="s">
        <v>79</v>
      </c>
      <c r="C4" s="56" t="s">
        <v>80</v>
      </c>
      <c r="D4" s="44">
        <v>118</v>
      </c>
      <c r="E4" s="44">
        <v>7</v>
      </c>
      <c r="F4" s="44">
        <v>4.3</v>
      </c>
      <c r="G4" s="44">
        <v>12.9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3" customFormat="1" ht="15.75" customHeight="1">
      <c r="A5" s="14"/>
      <c r="B5" s="11" t="s">
        <v>81</v>
      </c>
      <c r="C5" s="12" t="s">
        <v>82</v>
      </c>
      <c r="D5" s="13">
        <v>34</v>
      </c>
      <c r="E5" s="13">
        <v>4.3</v>
      </c>
      <c r="F5" s="13">
        <v>1.3</v>
      </c>
      <c r="G5" s="13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43" customFormat="1" ht="15.75" customHeight="1">
      <c r="A6" s="14"/>
      <c r="B6" s="20" t="s">
        <v>83</v>
      </c>
      <c r="C6" s="20" t="s">
        <v>84</v>
      </c>
      <c r="D6" s="14">
        <v>31</v>
      </c>
      <c r="E6" s="14">
        <v>1.1</v>
      </c>
      <c r="F6" s="14">
        <v>2.4</v>
      </c>
      <c r="G6" s="14">
        <v>1.6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43" customFormat="1" ht="15.75" customHeight="1">
      <c r="A7" s="14"/>
      <c r="B7" s="16" t="s">
        <v>16</v>
      </c>
      <c r="C7" s="17"/>
      <c r="D7" s="14">
        <v>176</v>
      </c>
      <c r="E7" s="14">
        <v>39.3</v>
      </c>
      <c r="F7" s="14">
        <v>0</v>
      </c>
      <c r="G7" s="14">
        <v>3.9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43" customFormat="1" ht="15.75" customHeight="1">
      <c r="A8" s="10">
        <v>43116</v>
      </c>
      <c r="B8" s="15" t="s">
        <v>85</v>
      </c>
      <c r="C8" s="57" t="s">
        <v>9</v>
      </c>
      <c r="D8" s="13">
        <v>190</v>
      </c>
      <c r="E8" s="13">
        <v>2.5</v>
      </c>
      <c r="F8" s="13">
        <v>7.75</v>
      </c>
      <c r="G8" s="13">
        <v>16.25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43" customFormat="1" ht="15.75" customHeight="1">
      <c r="A9" s="14"/>
      <c r="B9" s="15" t="s">
        <v>86</v>
      </c>
      <c r="C9" s="16" t="s">
        <v>87</v>
      </c>
      <c r="D9" s="13">
        <v>197.7</v>
      </c>
      <c r="E9" s="13">
        <v>15.4</v>
      </c>
      <c r="F9" s="13">
        <v>8.9</v>
      </c>
      <c r="G9" s="14">
        <v>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43" customFormat="1" ht="15.75" customHeight="1">
      <c r="A10" s="14"/>
      <c r="B10" s="20" t="s">
        <v>88</v>
      </c>
      <c r="C10" s="16" t="s">
        <v>89</v>
      </c>
      <c r="D10" s="13">
        <v>37</v>
      </c>
      <c r="E10" s="13">
        <v>5</v>
      </c>
      <c r="F10" s="13">
        <v>1.2</v>
      </c>
      <c r="G10" s="14">
        <v>2.7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43" customFormat="1" ht="15.75" customHeight="1">
      <c r="A11" s="14"/>
      <c r="B11" s="15" t="s">
        <v>90</v>
      </c>
      <c r="C11" s="15" t="s">
        <v>91</v>
      </c>
      <c r="D11" s="13">
        <f>0.5*83.9</f>
        <v>41.95</v>
      </c>
      <c r="E11" s="13">
        <v>1.1</v>
      </c>
      <c r="F11" s="13">
        <v>3.1</v>
      </c>
      <c r="G11" s="14">
        <v>2.4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43" customFormat="1" ht="15.75" customHeight="1">
      <c r="A12" s="14"/>
      <c r="B12" s="16" t="s">
        <v>16</v>
      </c>
      <c r="C12" s="17"/>
      <c r="D12" s="14">
        <v>176</v>
      </c>
      <c r="E12" s="14">
        <v>39.3</v>
      </c>
      <c r="F12" s="14">
        <v>0</v>
      </c>
      <c r="G12" s="14">
        <v>3.9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43" customFormat="1" ht="15.75" customHeight="1">
      <c r="A13" s="10">
        <v>43117</v>
      </c>
      <c r="B13" s="11" t="s">
        <v>92</v>
      </c>
      <c r="C13" s="11" t="s">
        <v>18</v>
      </c>
      <c r="D13" s="13">
        <v>165.2</v>
      </c>
      <c r="E13" s="13">
        <v>7.3</v>
      </c>
      <c r="F13" s="13">
        <v>7.9</v>
      </c>
      <c r="G13" s="13">
        <v>18.6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43" customFormat="1" ht="15.75" customHeight="1">
      <c r="A14" s="14"/>
      <c r="B14" s="12" t="s">
        <v>61</v>
      </c>
      <c r="C14" s="12" t="s">
        <v>93</v>
      </c>
      <c r="D14" s="13">
        <v>238.38</v>
      </c>
      <c r="E14" s="13">
        <v>12.7</v>
      </c>
      <c r="F14" s="13">
        <v>15</v>
      </c>
      <c r="G14" s="14">
        <v>14.25</v>
      </c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43" customFormat="1" ht="15.75" customHeight="1">
      <c r="A15" s="14"/>
      <c r="B15" s="20" t="s">
        <v>94</v>
      </c>
      <c r="C15" s="11" t="s">
        <v>95</v>
      </c>
      <c r="D15" s="13">
        <v>27.8</v>
      </c>
      <c r="E15" s="13">
        <v>3.8</v>
      </c>
      <c r="F15" s="13">
        <v>0.9</v>
      </c>
      <c r="G15" s="13">
        <v>1.7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43" customFormat="1" ht="15.75" customHeight="1">
      <c r="A16" s="14"/>
      <c r="B16" s="20" t="s">
        <v>96</v>
      </c>
      <c r="C16" s="12" t="s">
        <v>97</v>
      </c>
      <c r="D16" s="14">
        <v>18.7</v>
      </c>
      <c r="E16" s="14">
        <v>2.4</v>
      </c>
      <c r="F16" s="14">
        <v>0.2</v>
      </c>
      <c r="G16" s="14">
        <v>2.5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43" customFormat="1" ht="15.75" customHeight="1">
      <c r="A17" s="14"/>
      <c r="B17" s="16" t="s">
        <v>16</v>
      </c>
      <c r="C17" s="17"/>
      <c r="D17" s="14">
        <v>176</v>
      </c>
      <c r="E17" s="14">
        <v>39.3</v>
      </c>
      <c r="F17" s="14">
        <v>0</v>
      </c>
      <c r="G17" s="14">
        <v>3.9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43" customFormat="1" ht="15.75" customHeight="1">
      <c r="A18" s="10">
        <v>43118</v>
      </c>
      <c r="B18" s="20" t="s">
        <v>98</v>
      </c>
      <c r="C18" s="12" t="s">
        <v>99</v>
      </c>
      <c r="D18" s="13">
        <v>223</v>
      </c>
      <c r="E18" s="13">
        <v>10.87</v>
      </c>
      <c r="F18" s="13">
        <v>13.77</v>
      </c>
      <c r="G18" s="13">
        <v>14.19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43" customFormat="1" ht="15.75" customHeight="1">
      <c r="A19" s="14"/>
      <c r="B19" s="15" t="s">
        <v>100</v>
      </c>
      <c r="C19" s="15" t="s">
        <v>101</v>
      </c>
      <c r="D19" s="13">
        <v>89</v>
      </c>
      <c r="E19" s="13">
        <v>4.54</v>
      </c>
      <c r="F19" s="13">
        <v>4.21</v>
      </c>
      <c r="G19" s="13">
        <v>7.1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43" customFormat="1" ht="15.75" customHeight="1">
      <c r="A20" s="14"/>
      <c r="B20" s="20" t="s">
        <v>102</v>
      </c>
      <c r="C20" s="20" t="s">
        <v>103</v>
      </c>
      <c r="D20" s="21">
        <v>112</v>
      </c>
      <c r="E20" s="21">
        <v>5.8</v>
      </c>
      <c r="F20" s="21">
        <v>8</v>
      </c>
      <c r="G20" s="21">
        <v>5.6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43" customFormat="1" ht="15.75" customHeight="1">
      <c r="A21" s="14"/>
      <c r="B21" s="15" t="s">
        <v>49</v>
      </c>
      <c r="C21" s="15" t="s">
        <v>104</v>
      </c>
      <c r="D21" s="14">
        <v>14.2</v>
      </c>
      <c r="E21" s="14">
        <v>0.7</v>
      </c>
      <c r="F21" s="14">
        <v>0.8</v>
      </c>
      <c r="G21" s="14">
        <v>1.2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43" customFormat="1" ht="15.75" customHeight="1">
      <c r="A22" s="14"/>
      <c r="B22" s="16" t="s">
        <v>16</v>
      </c>
      <c r="C22" s="17"/>
      <c r="D22" s="14">
        <v>176</v>
      </c>
      <c r="E22" s="14">
        <v>39.3</v>
      </c>
      <c r="F22" s="14">
        <v>0</v>
      </c>
      <c r="G22" s="14">
        <v>3.9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43" customFormat="1" ht="15.75" customHeight="1">
      <c r="A23" s="10">
        <v>43119</v>
      </c>
      <c r="B23" s="20" t="s">
        <v>105</v>
      </c>
      <c r="C23" s="15" t="s">
        <v>34</v>
      </c>
      <c r="D23" s="13">
        <v>235.1</v>
      </c>
      <c r="E23" s="13">
        <v>4</v>
      </c>
      <c r="F23" s="13">
        <v>12.3</v>
      </c>
      <c r="G23" s="13">
        <v>15.7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43" customFormat="1" ht="15.75" customHeight="1">
      <c r="A24" s="14"/>
      <c r="B24" s="15" t="s">
        <v>106</v>
      </c>
      <c r="C24" s="12" t="s">
        <v>107</v>
      </c>
      <c r="D24" s="13">
        <v>74.9</v>
      </c>
      <c r="E24" s="13">
        <v>2.8</v>
      </c>
      <c r="F24" s="13">
        <v>5.3</v>
      </c>
      <c r="G24" s="14">
        <v>4.2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43" customFormat="1" ht="15.75" customHeight="1">
      <c r="A25" s="14"/>
      <c r="B25" s="15" t="s">
        <v>108</v>
      </c>
      <c r="C25" s="11" t="s">
        <v>109</v>
      </c>
      <c r="D25" s="13">
        <v>40</v>
      </c>
      <c r="E25" s="58">
        <v>7</v>
      </c>
      <c r="F25" s="58">
        <v>1</v>
      </c>
      <c r="G25" s="14">
        <v>1.3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43" customFormat="1" ht="15.75" customHeight="1">
      <c r="A26" s="14"/>
      <c r="B26" s="12" t="s">
        <v>110</v>
      </c>
      <c r="C26" s="46" t="s">
        <v>111</v>
      </c>
      <c r="D26" s="59">
        <v>37</v>
      </c>
      <c r="E26" s="60">
        <v>1.8</v>
      </c>
      <c r="F26" s="60">
        <v>2.7</v>
      </c>
      <c r="G26" s="61">
        <v>1.9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43" customFormat="1" ht="15.75" customHeight="1">
      <c r="A27" s="14"/>
      <c r="B27" s="16" t="s">
        <v>16</v>
      </c>
      <c r="C27" s="17"/>
      <c r="D27" s="14">
        <v>176</v>
      </c>
      <c r="E27" s="62">
        <v>39.3</v>
      </c>
      <c r="F27" s="62">
        <v>0</v>
      </c>
      <c r="G27" s="14">
        <v>3.9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43" customFormat="1" ht="15.75" customHeight="1">
      <c r="A28" s="49" t="s">
        <v>41</v>
      </c>
      <c r="B28" s="50"/>
      <c r="C28" s="51"/>
      <c r="D28" s="45">
        <f aca="true" t="shared" si="0" ref="D28:G28">SUM(D3:D27)</f>
        <v>2977.83</v>
      </c>
      <c r="E28" s="45">
        <f t="shared" si="0"/>
        <v>307.91</v>
      </c>
      <c r="F28" s="45">
        <f t="shared" si="0"/>
        <v>111.22999999999999</v>
      </c>
      <c r="G28" s="45">
        <f t="shared" si="0"/>
        <v>157.69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43" customFormat="1" ht="15.75" customHeight="1">
      <c r="A29" s="52"/>
      <c r="B29" s="53"/>
      <c r="C29" s="54"/>
      <c r="D29" s="45"/>
      <c r="E29" s="55">
        <v>0.444</v>
      </c>
      <c r="F29" s="55">
        <v>0.336</v>
      </c>
      <c r="G29" s="55">
        <v>0.22</v>
      </c>
      <c r="H29" s="3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43" customFormat="1" ht="36.75" customHeight="1">
      <c r="A30" s="31" t="s">
        <v>42</v>
      </c>
      <c r="B30" s="32"/>
      <c r="C30" s="32"/>
      <c r="D30" s="33"/>
      <c r="E30" s="33"/>
      <c r="F30" s="33"/>
      <c r="G30" s="3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6" bottom="0.4097222222222222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2" bestFit="1" customWidth="1"/>
    <col min="2" max="2" width="18.375" style="3" customWidth="1"/>
    <col min="3" max="3" width="28.375" style="3" customWidth="1"/>
    <col min="4" max="7" width="15.625" style="2" customWidth="1"/>
    <col min="8" max="8" width="12.625" style="2" bestFit="1" customWidth="1"/>
    <col min="9" max="16384" width="9.00390625" style="2" customWidth="1"/>
  </cols>
  <sheetData>
    <row r="1" spans="1:253" s="43" customFormat="1" ht="15.75" customHeight="1">
      <c r="A1" s="4" t="s">
        <v>0</v>
      </c>
      <c r="B1" s="5"/>
      <c r="C1" s="5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2" s="43" customFormat="1" ht="1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43" customFormat="1" ht="15.75" customHeight="1">
      <c r="A3" s="10">
        <v>43122</v>
      </c>
      <c r="B3" s="20" t="s">
        <v>59</v>
      </c>
      <c r="C3" s="12" t="s">
        <v>60</v>
      </c>
      <c r="D3" s="44">
        <v>156</v>
      </c>
      <c r="E3" s="44">
        <v>6.57</v>
      </c>
      <c r="F3" s="44">
        <v>7.64</v>
      </c>
      <c r="G3" s="45">
        <v>16.02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43" customFormat="1" ht="15.75" customHeight="1">
      <c r="A4" s="14"/>
      <c r="B4" s="11" t="s">
        <v>112</v>
      </c>
      <c r="C4" s="11" t="s">
        <v>113</v>
      </c>
      <c r="D4" s="13">
        <v>154</v>
      </c>
      <c r="E4" s="13">
        <v>6.6</v>
      </c>
      <c r="F4" s="13">
        <v>8.4</v>
      </c>
      <c r="G4" s="14">
        <v>13.7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3" customFormat="1" ht="15.75" customHeight="1">
      <c r="A5" s="14"/>
      <c r="B5" s="11" t="s">
        <v>88</v>
      </c>
      <c r="C5" s="12" t="s">
        <v>89</v>
      </c>
      <c r="D5" s="13">
        <v>37</v>
      </c>
      <c r="E5" s="13">
        <v>5</v>
      </c>
      <c r="F5" s="13">
        <v>1.2</v>
      </c>
      <c r="G5" s="14">
        <v>2.7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43" customFormat="1" ht="15.75" customHeight="1">
      <c r="A6" s="14"/>
      <c r="B6" s="12" t="s">
        <v>114</v>
      </c>
      <c r="C6" s="46" t="s">
        <v>115</v>
      </c>
      <c r="D6" s="14">
        <v>20</v>
      </c>
      <c r="E6" s="14">
        <v>4</v>
      </c>
      <c r="F6" s="14">
        <v>0.3</v>
      </c>
      <c r="G6" s="14">
        <v>0.4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43" customFormat="1" ht="15.75" customHeight="1">
      <c r="A7" s="14"/>
      <c r="B7" s="16" t="s">
        <v>16</v>
      </c>
      <c r="C7" s="17"/>
      <c r="D7" s="14">
        <v>176</v>
      </c>
      <c r="E7" s="14">
        <v>39.3</v>
      </c>
      <c r="F7" s="14">
        <v>0</v>
      </c>
      <c r="G7" s="14">
        <v>3.9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43" customFormat="1" ht="15.75" customHeight="1">
      <c r="A8" s="10">
        <v>43123</v>
      </c>
      <c r="B8" s="20" t="s">
        <v>116</v>
      </c>
      <c r="C8" s="15" t="s">
        <v>117</v>
      </c>
      <c r="D8" s="13">
        <v>163.8</v>
      </c>
      <c r="E8" s="13">
        <v>9.4</v>
      </c>
      <c r="F8" s="13">
        <v>10.1</v>
      </c>
      <c r="G8" s="14">
        <v>8.4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43" customFormat="1" ht="15.75" customHeight="1">
      <c r="A9" s="14"/>
      <c r="B9" s="15" t="s">
        <v>118</v>
      </c>
      <c r="C9" s="12" t="s">
        <v>119</v>
      </c>
      <c r="D9" s="13">
        <v>93</v>
      </c>
      <c r="E9" s="13">
        <v>7.2</v>
      </c>
      <c r="F9" s="13">
        <v>4.6</v>
      </c>
      <c r="G9" s="13">
        <v>6.7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43" customFormat="1" ht="15.75" customHeight="1">
      <c r="A10" s="14"/>
      <c r="B10" s="15" t="s">
        <v>120</v>
      </c>
      <c r="C10" s="15" t="s">
        <v>121</v>
      </c>
      <c r="D10" s="14">
        <v>104.8</v>
      </c>
      <c r="E10" s="14">
        <v>15.5</v>
      </c>
      <c r="F10" s="14">
        <v>4.4</v>
      </c>
      <c r="G10" s="14">
        <v>1.9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43" customFormat="1" ht="15.75" customHeight="1">
      <c r="A11" s="14"/>
      <c r="B11" s="15" t="s">
        <v>14</v>
      </c>
      <c r="C11" s="47" t="s">
        <v>15</v>
      </c>
      <c r="D11" s="14">
        <v>31</v>
      </c>
      <c r="E11" s="14">
        <v>1.1</v>
      </c>
      <c r="F11" s="14">
        <v>2.4</v>
      </c>
      <c r="G11" s="14">
        <v>1.6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43" customFormat="1" ht="15.75" customHeight="1">
      <c r="A12" s="14"/>
      <c r="B12" s="16" t="s">
        <v>16</v>
      </c>
      <c r="C12" s="17"/>
      <c r="D12" s="14">
        <v>176</v>
      </c>
      <c r="E12" s="14">
        <v>39.3</v>
      </c>
      <c r="F12" s="14">
        <v>0</v>
      </c>
      <c r="G12" s="14">
        <v>3.9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43" customFormat="1" ht="15.75" customHeight="1">
      <c r="A13" s="10">
        <v>43124</v>
      </c>
      <c r="B13" s="12" t="s">
        <v>122</v>
      </c>
      <c r="C13" s="12" t="s">
        <v>18</v>
      </c>
      <c r="D13" s="13">
        <v>125.58</v>
      </c>
      <c r="E13" s="13">
        <v>1.57</v>
      </c>
      <c r="F13" s="13">
        <v>5.63</v>
      </c>
      <c r="G13" s="14">
        <v>16.52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43" customFormat="1" ht="15.75" customHeight="1">
      <c r="A14" s="14"/>
      <c r="B14" s="12" t="s">
        <v>123</v>
      </c>
      <c r="C14" s="18" t="s">
        <v>124</v>
      </c>
      <c r="D14" s="13">
        <v>122.4</v>
      </c>
      <c r="E14" s="13">
        <v>9.1</v>
      </c>
      <c r="F14" s="13">
        <v>8</v>
      </c>
      <c r="G14" s="13">
        <v>4.9</v>
      </c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43" customFormat="1" ht="15.75" customHeight="1">
      <c r="A15" s="14"/>
      <c r="B15" s="12" t="s">
        <v>37</v>
      </c>
      <c r="C15" s="15" t="s">
        <v>38</v>
      </c>
      <c r="D15" s="13">
        <v>72.9</v>
      </c>
      <c r="E15" s="13">
        <v>7.1</v>
      </c>
      <c r="F15" s="13">
        <v>3.5</v>
      </c>
      <c r="G15" s="14">
        <v>1.5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43" customFormat="1" ht="15.75" customHeight="1">
      <c r="A16" s="14"/>
      <c r="B16" s="46" t="s">
        <v>69</v>
      </c>
      <c r="C16" s="46" t="s">
        <v>125</v>
      </c>
      <c r="D16" s="13">
        <v>37</v>
      </c>
      <c r="E16" s="19">
        <v>1.8</v>
      </c>
      <c r="F16" s="13">
        <v>2.7</v>
      </c>
      <c r="G16" s="14">
        <v>1.9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43" customFormat="1" ht="15.75" customHeight="1">
      <c r="A17" s="14"/>
      <c r="B17" s="16" t="s">
        <v>16</v>
      </c>
      <c r="C17" s="17"/>
      <c r="D17" s="14">
        <v>176</v>
      </c>
      <c r="E17" s="14">
        <v>39.3</v>
      </c>
      <c r="F17" s="14">
        <v>0</v>
      </c>
      <c r="G17" s="14">
        <v>3.9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43" customFormat="1" ht="15.75" customHeight="1">
      <c r="A18" s="10">
        <v>43125</v>
      </c>
      <c r="B18" s="11" t="s">
        <v>126</v>
      </c>
      <c r="C18" s="11" t="s">
        <v>127</v>
      </c>
      <c r="D18" s="14">
        <v>242.4</v>
      </c>
      <c r="E18" s="14">
        <v>14</v>
      </c>
      <c r="F18" s="14">
        <v>9.2</v>
      </c>
      <c r="G18" s="14">
        <v>12.6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43" customFormat="1" ht="15.75" customHeight="1">
      <c r="A19" s="14"/>
      <c r="B19" s="11" t="s">
        <v>128</v>
      </c>
      <c r="C19" s="11" t="s">
        <v>129</v>
      </c>
      <c r="D19" s="14">
        <v>251.5</v>
      </c>
      <c r="E19" s="14">
        <v>6</v>
      </c>
      <c r="F19" s="14">
        <v>8.9</v>
      </c>
      <c r="G19" s="14">
        <v>14.6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43" customFormat="1" ht="15.75" customHeight="1">
      <c r="A20" s="14"/>
      <c r="B20" s="12" t="s">
        <v>130</v>
      </c>
      <c r="C20" s="46" t="s">
        <v>82</v>
      </c>
      <c r="D20" s="14">
        <v>40.28</v>
      </c>
      <c r="E20" s="14">
        <v>2.32</v>
      </c>
      <c r="F20" s="14">
        <v>3.31</v>
      </c>
      <c r="G20" s="14">
        <v>1.27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43" customFormat="1" ht="15.75" customHeight="1">
      <c r="A21" s="14"/>
      <c r="B21" s="12" t="s">
        <v>49</v>
      </c>
      <c r="C21" s="12" t="s">
        <v>131</v>
      </c>
      <c r="D21" s="14">
        <v>14.2</v>
      </c>
      <c r="E21" s="14">
        <v>0.7</v>
      </c>
      <c r="F21" s="14">
        <v>0.8</v>
      </c>
      <c r="G21" s="14">
        <v>1.2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43" customFormat="1" ht="15.75" customHeight="1">
      <c r="A22" s="14"/>
      <c r="B22" s="16" t="s">
        <v>16</v>
      </c>
      <c r="C22" s="17"/>
      <c r="D22" s="14">
        <v>176</v>
      </c>
      <c r="E22" s="14">
        <v>39.3</v>
      </c>
      <c r="F22" s="14">
        <v>0</v>
      </c>
      <c r="G22" s="14">
        <v>3.9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43" customFormat="1" ht="15.75" customHeight="1">
      <c r="A23" s="10">
        <v>43126</v>
      </c>
      <c r="B23" s="15" t="s">
        <v>65</v>
      </c>
      <c r="C23" s="12" t="s">
        <v>34</v>
      </c>
      <c r="D23" s="13">
        <v>229</v>
      </c>
      <c r="E23" s="13">
        <v>3.08</v>
      </c>
      <c r="F23" s="13">
        <v>16.19</v>
      </c>
      <c r="G23" s="14">
        <v>8.25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43" customFormat="1" ht="15.75" customHeight="1">
      <c r="A24" s="14"/>
      <c r="B24" s="15" t="s">
        <v>19</v>
      </c>
      <c r="C24" s="16" t="s">
        <v>132</v>
      </c>
      <c r="D24" s="13">
        <v>73</v>
      </c>
      <c r="E24" s="13">
        <v>4.9</v>
      </c>
      <c r="F24" s="13">
        <v>3.96</v>
      </c>
      <c r="G24" s="14">
        <v>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43" customFormat="1" ht="15.75" customHeight="1">
      <c r="A25" s="14"/>
      <c r="B25" s="20" t="s">
        <v>133</v>
      </c>
      <c r="C25" s="48" t="s">
        <v>134</v>
      </c>
      <c r="D25" s="13">
        <v>84</v>
      </c>
      <c r="E25" s="13">
        <v>15.2</v>
      </c>
      <c r="F25" s="13">
        <v>2.3</v>
      </c>
      <c r="G25" s="13">
        <v>1.3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43" customFormat="1" ht="15.75" customHeight="1">
      <c r="A26" s="14"/>
      <c r="B26" s="12" t="s">
        <v>135</v>
      </c>
      <c r="C26" s="12" t="s">
        <v>136</v>
      </c>
      <c r="D26" s="13">
        <v>25.4</v>
      </c>
      <c r="E26" s="13">
        <v>0.6</v>
      </c>
      <c r="F26" s="13">
        <v>2</v>
      </c>
      <c r="G26" s="14">
        <v>1.5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43" customFormat="1" ht="15.75" customHeight="1">
      <c r="A27" s="14"/>
      <c r="B27" s="16" t="s">
        <v>16</v>
      </c>
      <c r="C27" s="17"/>
      <c r="D27" s="14">
        <v>176</v>
      </c>
      <c r="E27" s="14">
        <v>39.3</v>
      </c>
      <c r="F27" s="14">
        <v>0</v>
      </c>
      <c r="G27" s="14">
        <v>3.9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43" customFormat="1" ht="15.75" customHeight="1">
      <c r="A28" s="49" t="s">
        <v>41</v>
      </c>
      <c r="B28" s="50"/>
      <c r="C28" s="51"/>
      <c r="D28" s="45">
        <f aca="true" t="shared" si="0" ref="D28:G28">SUM(D3:D27)</f>
        <v>2957.26</v>
      </c>
      <c r="E28" s="45">
        <f t="shared" si="0"/>
        <v>318.23999999999995</v>
      </c>
      <c r="F28" s="45">
        <f t="shared" si="0"/>
        <v>105.53</v>
      </c>
      <c r="G28" s="45">
        <f t="shared" si="0"/>
        <v>141.46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43" customFormat="1" ht="15.75" customHeight="1">
      <c r="A29" s="52"/>
      <c r="B29" s="53"/>
      <c r="C29" s="54"/>
      <c r="D29" s="45"/>
      <c r="E29" s="55">
        <v>0.441</v>
      </c>
      <c r="F29" s="55">
        <v>0.33</v>
      </c>
      <c r="G29" s="55">
        <v>0.229</v>
      </c>
      <c r="H29" s="3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43" customFormat="1" ht="36.75" customHeight="1">
      <c r="A30" s="31" t="s">
        <v>42</v>
      </c>
      <c r="B30" s="32"/>
      <c r="C30" s="32"/>
      <c r="D30" s="33"/>
      <c r="E30" s="33"/>
      <c r="F30" s="33"/>
      <c r="G30" s="3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4" bottom="0.4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27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50390625" style="2" bestFit="1" customWidth="1"/>
    <col min="2" max="2" width="18.375" style="3" customWidth="1"/>
    <col min="3" max="3" width="27.25390625" style="3" customWidth="1"/>
    <col min="4" max="7" width="15.625" style="2" customWidth="1"/>
    <col min="8" max="8" width="12.625" style="2" bestFit="1" customWidth="1"/>
    <col min="9" max="16384" width="9.00390625" style="2" customWidth="1"/>
  </cols>
  <sheetData>
    <row r="1" spans="1:247" s="1" customFormat="1" ht="15.75" customHeight="1">
      <c r="A1" s="4" t="s">
        <v>0</v>
      </c>
      <c r="B1" s="5"/>
      <c r="C1" s="5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6" s="1" customFormat="1" ht="1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s="1" customFormat="1" ht="15.75" customHeight="1">
      <c r="A3" s="10">
        <v>43157</v>
      </c>
      <c r="B3" s="11" t="s">
        <v>17</v>
      </c>
      <c r="C3" s="12" t="s">
        <v>18</v>
      </c>
      <c r="D3" s="13">
        <v>165.2</v>
      </c>
      <c r="E3" s="13">
        <v>7.3</v>
      </c>
      <c r="F3" s="13">
        <v>7.9</v>
      </c>
      <c r="G3" s="13">
        <v>18.6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s="1" customFormat="1" ht="15.75" customHeight="1">
      <c r="A4" s="14"/>
      <c r="B4" s="11" t="s">
        <v>10</v>
      </c>
      <c r="C4" s="11" t="s">
        <v>137</v>
      </c>
      <c r="D4" s="13">
        <v>80</v>
      </c>
      <c r="E4" s="13">
        <v>4.67</v>
      </c>
      <c r="F4" s="13">
        <v>3.91</v>
      </c>
      <c r="G4" s="14">
        <v>5.47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s="1" customFormat="1" ht="15.75" customHeight="1">
      <c r="A5" s="14"/>
      <c r="B5" s="11" t="s">
        <v>88</v>
      </c>
      <c r="C5" s="12" t="s">
        <v>89</v>
      </c>
      <c r="D5" s="13">
        <v>37</v>
      </c>
      <c r="E5" s="13">
        <v>5</v>
      </c>
      <c r="F5" s="13">
        <v>1.2</v>
      </c>
      <c r="G5" s="14">
        <v>2.7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1" customFormat="1" ht="15.75" customHeight="1">
      <c r="A6" s="14"/>
      <c r="B6" s="15" t="s">
        <v>138</v>
      </c>
      <c r="C6" s="15" t="s">
        <v>139</v>
      </c>
      <c r="D6" s="14">
        <v>26.9</v>
      </c>
      <c r="E6" s="14">
        <v>3.9</v>
      </c>
      <c r="F6" s="14">
        <v>0.6</v>
      </c>
      <c r="G6" s="14">
        <v>1.5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1" customFormat="1" ht="15.75" customHeight="1">
      <c r="A7" s="14"/>
      <c r="B7" s="16" t="s">
        <v>16</v>
      </c>
      <c r="C7" s="17"/>
      <c r="D7" s="14">
        <v>176</v>
      </c>
      <c r="E7" s="14">
        <v>39.3</v>
      </c>
      <c r="F7" s="14">
        <v>0</v>
      </c>
      <c r="G7" s="14">
        <v>3.9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1" customFormat="1" ht="15.75" customHeight="1">
      <c r="A8" s="10">
        <v>43158</v>
      </c>
      <c r="B8" s="11" t="s">
        <v>140</v>
      </c>
      <c r="C8" s="12" t="s">
        <v>141</v>
      </c>
      <c r="D8" s="13">
        <v>213.3</v>
      </c>
      <c r="E8" s="13">
        <v>2.4</v>
      </c>
      <c r="F8" s="13">
        <v>10.1</v>
      </c>
      <c r="G8" s="14">
        <v>12.5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1" customFormat="1" ht="15.75" customHeight="1">
      <c r="A9" s="14"/>
      <c r="B9" s="15" t="s">
        <v>19</v>
      </c>
      <c r="C9" s="18" t="s">
        <v>142</v>
      </c>
      <c r="D9" s="13">
        <v>73</v>
      </c>
      <c r="E9" s="13">
        <v>4.9</v>
      </c>
      <c r="F9" s="13">
        <v>3.96</v>
      </c>
      <c r="G9" s="14"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1" customFormat="1" ht="15.75" customHeight="1">
      <c r="A10" s="14"/>
      <c r="B10" s="15" t="s">
        <v>12</v>
      </c>
      <c r="C10" s="15" t="s">
        <v>143</v>
      </c>
      <c r="D10" s="13">
        <v>34</v>
      </c>
      <c r="E10" s="13">
        <v>4.3</v>
      </c>
      <c r="F10" s="13">
        <v>1.3</v>
      </c>
      <c r="G10" s="13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1" customFormat="1" ht="15.75" customHeight="1">
      <c r="A11" s="14"/>
      <c r="B11" s="12" t="s">
        <v>135</v>
      </c>
      <c r="C11" s="12" t="s">
        <v>144</v>
      </c>
      <c r="D11" s="13">
        <v>25.4</v>
      </c>
      <c r="E11" s="13">
        <v>0.6</v>
      </c>
      <c r="F11" s="13">
        <v>2</v>
      </c>
      <c r="G11" s="14">
        <v>1.5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s="1" customFormat="1" ht="15.75" customHeight="1">
      <c r="A12" s="14"/>
      <c r="B12" s="16" t="s">
        <v>16</v>
      </c>
      <c r="C12" s="17"/>
      <c r="D12" s="14">
        <v>176</v>
      </c>
      <c r="E12" s="14">
        <v>39.3</v>
      </c>
      <c r="F12" s="14">
        <v>0</v>
      </c>
      <c r="G12" s="14">
        <v>3.9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1" customFormat="1" ht="15.75" customHeight="1">
      <c r="A13" s="10">
        <v>43159</v>
      </c>
      <c r="B13" s="15" t="s">
        <v>8</v>
      </c>
      <c r="C13" s="15" t="s">
        <v>9</v>
      </c>
      <c r="D13" s="13">
        <v>143</v>
      </c>
      <c r="E13" s="13">
        <v>2.38</v>
      </c>
      <c r="F13" s="13">
        <v>8</v>
      </c>
      <c r="G13" s="14">
        <v>16.13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1" customFormat="1" ht="15.75" customHeight="1">
      <c r="A14" s="14"/>
      <c r="B14" s="15" t="s">
        <v>145</v>
      </c>
      <c r="C14" s="18" t="s">
        <v>146</v>
      </c>
      <c r="D14" s="13">
        <v>68</v>
      </c>
      <c r="E14" s="13">
        <v>5.9</v>
      </c>
      <c r="F14" s="13">
        <v>3.3</v>
      </c>
      <c r="G14" s="14">
        <v>4.99</v>
      </c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1" customFormat="1" ht="15.75" customHeight="1">
      <c r="A15" s="14"/>
      <c r="B15" s="20" t="s">
        <v>147</v>
      </c>
      <c r="C15" s="20" t="s">
        <v>148</v>
      </c>
      <c r="D15" s="21">
        <v>20</v>
      </c>
      <c r="E15" s="21">
        <v>4</v>
      </c>
      <c r="F15" s="21">
        <v>0.2</v>
      </c>
      <c r="G15" s="21">
        <v>1.03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1" customFormat="1" ht="15.75" customHeight="1">
      <c r="A16" s="14"/>
      <c r="B16" s="15" t="s">
        <v>149</v>
      </c>
      <c r="C16" s="15" t="s">
        <v>150</v>
      </c>
      <c r="D16" s="14">
        <v>18.7</v>
      </c>
      <c r="E16" s="14">
        <v>2.4</v>
      </c>
      <c r="F16" s="14">
        <v>0.2</v>
      </c>
      <c r="G16" s="14">
        <v>2.5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s="1" customFormat="1" ht="15.75" customHeight="1">
      <c r="A17" s="14"/>
      <c r="B17" s="16" t="s">
        <v>16</v>
      </c>
      <c r="C17" s="17"/>
      <c r="D17" s="14">
        <v>176</v>
      </c>
      <c r="E17" s="14">
        <v>39.3</v>
      </c>
      <c r="F17" s="14">
        <v>0</v>
      </c>
      <c r="G17" s="14">
        <v>3.9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1" customFormat="1" ht="15.75" customHeight="1">
      <c r="A18" s="22" t="s">
        <v>41</v>
      </c>
      <c r="B18" s="23"/>
      <c r="C18" s="24"/>
      <c r="D18" s="25">
        <f aca="true" t="shared" si="0" ref="D18:G18">SUM(D3:D17)</f>
        <v>1432.5</v>
      </c>
      <c r="E18" s="13">
        <f t="shared" si="0"/>
        <v>165.64999999999998</v>
      </c>
      <c r="F18" s="13">
        <f t="shared" si="0"/>
        <v>42.67</v>
      </c>
      <c r="G18" s="13">
        <f t="shared" si="0"/>
        <v>85.62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1" customFormat="1" ht="15.75" customHeight="1">
      <c r="A19" s="26"/>
      <c r="B19" s="27"/>
      <c r="C19" s="28"/>
      <c r="D19" s="21"/>
      <c r="E19" s="29">
        <v>0.463</v>
      </c>
      <c r="F19" s="29">
        <v>0.288</v>
      </c>
      <c r="G19" s="29">
        <v>0.249</v>
      </c>
      <c r="H19" s="3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1" customFormat="1" ht="33.75" customHeight="1">
      <c r="A20" s="31" t="s">
        <v>42</v>
      </c>
      <c r="B20" s="32"/>
      <c r="C20" s="32"/>
      <c r="D20" s="33"/>
      <c r="E20" s="33"/>
      <c r="F20" s="33"/>
      <c r="G20" s="3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4:7" ht="14.25">
      <c r="D21" s="35"/>
      <c r="E21" s="35"/>
      <c r="F21" s="35"/>
      <c r="G21" s="36"/>
    </row>
    <row r="22" spans="2:7" ht="14.25">
      <c r="B22" s="37"/>
      <c r="C22" s="38"/>
      <c r="D22" s="39"/>
      <c r="E22" s="39"/>
      <c r="F22" s="39"/>
      <c r="G22" s="39"/>
    </row>
    <row r="23" spans="2:7" ht="14.25">
      <c r="B23" s="40"/>
      <c r="C23" s="40"/>
      <c r="D23" s="41"/>
      <c r="E23" s="41"/>
      <c r="F23" s="41"/>
      <c r="G23" s="41"/>
    </row>
    <row r="24" spans="2:7" ht="14.25">
      <c r="B24" s="40"/>
      <c r="C24" s="40"/>
      <c r="D24" s="42"/>
      <c r="E24" s="42"/>
      <c r="F24" s="42"/>
      <c r="G24" s="42"/>
    </row>
    <row r="25" spans="2:7" ht="14.25">
      <c r="B25" s="40"/>
      <c r="C25" s="40"/>
      <c r="D25" s="41"/>
      <c r="E25" s="41"/>
      <c r="F25" s="41"/>
      <c r="G25" s="41"/>
    </row>
    <row r="26" spans="2:7" ht="14.25">
      <c r="B26" s="40"/>
      <c r="C26" s="40"/>
      <c r="D26" s="39"/>
      <c r="E26" s="39"/>
      <c r="F26" s="39"/>
      <c r="G26" s="39"/>
    </row>
    <row r="27" spans="2:7" ht="14.25">
      <c r="B27" s="37"/>
      <c r="C27" s="38"/>
      <c r="D27" s="39"/>
      <c r="E27" s="39"/>
      <c r="F27" s="39"/>
      <c r="G27" s="39"/>
    </row>
  </sheetData>
  <sheetProtection/>
  <mergeCells count="7">
    <mergeCell ref="A1:G1"/>
    <mergeCell ref="A20:G20"/>
    <mergeCell ref="A3:A7"/>
    <mergeCell ref="A8:A12"/>
    <mergeCell ref="A13:A17"/>
    <mergeCell ref="D18:D19"/>
    <mergeCell ref="A18:C19"/>
  </mergeCells>
  <printOptions/>
  <pageMargins left="0.75" right="0.75" top="0.6" bottom="0.4097222222222222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juhua</cp:lastModifiedBy>
  <dcterms:created xsi:type="dcterms:W3CDTF">2017-03-13T08:23:42Z</dcterms:created>
  <dcterms:modified xsi:type="dcterms:W3CDTF">2017-12-22T05:45:02Z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