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周" sheetId="1" r:id="rId1"/>
    <sheet name="第二周" sheetId="2" r:id="rId2"/>
    <sheet name="第三周" sheetId="3" r:id="rId3"/>
    <sheet name="第四周" sheetId="4" r:id="rId4"/>
    <sheet name="Sheet1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<sst xmlns="http://schemas.openxmlformats.org/spreadsheetml/2006/main" count="1842" uniqueCount="1531">
  <si>
    <t>2019年5月份城区“定点配送”学校食堂参考菜谱—初中A套餐</t>
  </si>
  <si>
    <t>日期</t>
  </si>
  <si>
    <t>菜名</t>
  </si>
  <si>
    <t>分量(g)</t>
  </si>
  <si>
    <t>能量（kcal）</t>
  </si>
  <si>
    <t>碳水化合物（g）</t>
  </si>
  <si>
    <t>脂肪（g）</t>
  </si>
  <si>
    <t>蛋白质（g）</t>
  </si>
  <si>
    <t>5月5日</t>
  </si>
  <si>
    <t>茄汁鱼块</t>
  </si>
  <si>
    <t>鱼块100</t>
  </si>
  <si>
    <t>青椒肉丝</t>
  </si>
  <si>
    <t>青椒60、猪肉40</t>
  </si>
  <si>
    <t>家常豆腐</t>
  </si>
  <si>
    <t>豆腐90、蘑菇10</t>
  </si>
  <si>
    <t>黄瓜肉片汤</t>
  </si>
  <si>
    <t>黄瓜25、肉片15</t>
  </si>
  <si>
    <t>米饭150</t>
  </si>
  <si>
    <t>5月6日</t>
  </si>
  <si>
    <t>葱油琵琶腿</t>
  </si>
  <si>
    <t>鸡腿100</t>
  </si>
  <si>
    <t>百叶结烧肉</t>
  </si>
  <si>
    <t>百叶结50、猪肉50</t>
  </si>
  <si>
    <t>毛白菜</t>
  </si>
  <si>
    <t>毛白菜100</t>
  </si>
  <si>
    <t>罗宋汤</t>
  </si>
  <si>
    <t>卷心菜5、土豆5、番茄10、洋葱5、牛肉5</t>
  </si>
  <si>
    <t>5月7日</t>
  </si>
  <si>
    <t>红烧大排</t>
  </si>
  <si>
    <t>大排100</t>
  </si>
  <si>
    <t>黄瓜炒蛋</t>
  </si>
  <si>
    <t>黄瓜50、鸡蛋50</t>
  </si>
  <si>
    <t>炒菠菜</t>
  </si>
  <si>
    <t>菠菜100</t>
  </si>
  <si>
    <t>紫菜虾米汤</t>
  </si>
  <si>
    <t>紫菜5、虾米5</t>
  </si>
  <si>
    <t>5月8日</t>
  </si>
  <si>
    <t>椒盐南美对虾</t>
  </si>
  <si>
    <t>南美对虾100</t>
  </si>
  <si>
    <t>肉末豆腐</t>
  </si>
  <si>
    <t>豆腐70、肉末30</t>
  </si>
  <si>
    <t>炒青菜</t>
  </si>
  <si>
    <t>青菜100</t>
  </si>
  <si>
    <t>番茄蛋汤</t>
  </si>
  <si>
    <t>番茄20、鸡蛋20</t>
  </si>
  <si>
    <t>5月9日</t>
  </si>
  <si>
    <t>糖醋小排</t>
  </si>
  <si>
    <t>小排100</t>
  </si>
  <si>
    <t>什锦鹌鹑蛋</t>
  </si>
  <si>
    <t>鹌鹑蛋60、黑木耳5、青椒35</t>
  </si>
  <si>
    <t>西芹花生</t>
  </si>
  <si>
    <t>西芹85、花生15</t>
  </si>
  <si>
    <t>白菜油片汤</t>
  </si>
  <si>
    <t>白菜20、油片20</t>
  </si>
  <si>
    <t>5月10日</t>
  </si>
  <si>
    <t>红烧翅根</t>
  </si>
  <si>
    <t>翅根100</t>
  </si>
  <si>
    <t>莴笋肉片</t>
  </si>
  <si>
    <t>莴笋60、肉片40</t>
  </si>
  <si>
    <t>红椒包菜</t>
  </si>
  <si>
    <t>包菜95、红椒5</t>
  </si>
  <si>
    <t>小排冬瓜汤</t>
  </si>
  <si>
    <t>冬瓜25、小排15</t>
  </si>
  <si>
    <t>合计</t>
  </si>
  <si>
    <t>备注：1.初中生平均每日需摄入能量2400kcal，家长可根据午餐菜单，结合《中国居民膳食宝塔》，合理安排早餐与晚餐。 2.请各校根据菜谱中的主要食材，结合色、香、味合理搭配辅助食材。</t>
  </si>
  <si>
    <t>5月13日</t>
  </si>
  <si>
    <t>红烧狮子头</t>
  </si>
  <si>
    <t>猪肉100</t>
  </si>
  <si>
    <t>青椒鸡片</t>
  </si>
  <si>
    <t>青椒35、鸡片60、黑木耳5</t>
  </si>
  <si>
    <t>咖喱土豆</t>
  </si>
  <si>
    <t>土豆100</t>
  </si>
  <si>
    <t>紫菜虾皮汤</t>
  </si>
  <si>
    <t>紫菜5、虾皮5</t>
  </si>
  <si>
    <t>5月14日</t>
  </si>
  <si>
    <t>清蒸巴沙鱼</t>
  </si>
  <si>
    <t>巴沙鱼100</t>
  </si>
  <si>
    <t>西兰花肉片</t>
  </si>
  <si>
    <t>西兰花50、肉片40、黑木耳10</t>
  </si>
  <si>
    <t>白菜油片</t>
  </si>
  <si>
    <t>白菜80、油片20</t>
  </si>
  <si>
    <t>黄瓜小排汤</t>
  </si>
  <si>
    <t>黄瓜25、小排15</t>
  </si>
  <si>
    <t>5月15日</t>
  </si>
  <si>
    <t>土豆烧牛肉</t>
  </si>
  <si>
    <t>土豆40、牛肉60</t>
  </si>
  <si>
    <t>洋葱炒蛋</t>
  </si>
  <si>
    <t>洋葱50、鸡蛋50</t>
  </si>
  <si>
    <t>红烧油三角</t>
  </si>
  <si>
    <t>油三角100</t>
  </si>
  <si>
    <t>青菜肉丝汤</t>
  </si>
  <si>
    <t>青菜25、肉丝15</t>
  </si>
  <si>
    <t>5月16日</t>
  </si>
  <si>
    <t>粉蒸鸡翅</t>
  </si>
  <si>
    <t>鸡翅根100</t>
  </si>
  <si>
    <t>蒜苗肉丝</t>
  </si>
  <si>
    <t>蒜苗50、肉丝50</t>
  </si>
  <si>
    <t>5月17日</t>
  </si>
  <si>
    <t>茄汁小排</t>
  </si>
  <si>
    <t>什锦小蛋</t>
  </si>
  <si>
    <t>鹌鹑蛋50、莴笋40、黑木耳10</t>
  </si>
  <si>
    <t>油淋菠菜</t>
  </si>
  <si>
    <t>白菜肉丝汤</t>
  </si>
  <si>
    <t>白菜20、肉丝20</t>
  </si>
  <si>
    <t>5月20日</t>
  </si>
  <si>
    <t>葱油大排</t>
  </si>
  <si>
    <t>卤汁鹌鹑蛋</t>
  </si>
  <si>
    <t>鹌鹑蛋60、香干20、胡萝卜20</t>
  </si>
  <si>
    <t>5月21日</t>
  </si>
  <si>
    <t>酱鸭腿</t>
  </si>
  <si>
    <t>鸭腿100</t>
  </si>
  <si>
    <t>青椒炒肉丝</t>
  </si>
  <si>
    <t>菌菇豆腐汤</t>
  </si>
  <si>
    <t>杏鲍菇10、秀珍菇10、豆腐20</t>
  </si>
  <si>
    <t>5月22日</t>
  </si>
  <si>
    <t>椒盐基尾虾</t>
  </si>
  <si>
    <t>基尾虾100</t>
  </si>
  <si>
    <t>豆腐100</t>
  </si>
  <si>
    <t>冬瓜鸡块汤</t>
  </si>
  <si>
    <t>冬瓜25、鸡块15</t>
  </si>
  <si>
    <t>5月23日</t>
  </si>
  <si>
    <t>番茄炒蛋</t>
  </si>
  <si>
    <t>番茄50、鸡蛋50</t>
  </si>
  <si>
    <t>药芹干丝</t>
  </si>
  <si>
    <t>药芹70、香干30</t>
  </si>
  <si>
    <t>5月24日</t>
  </si>
  <si>
    <t>粉蒸翅根</t>
  </si>
  <si>
    <t>鱼香肉丝</t>
  </si>
  <si>
    <t>肉丝50、胡萝卜30、黑木耳10、青椒10</t>
  </si>
  <si>
    <t>韭菜百叶丝</t>
  </si>
  <si>
    <t>韭菜70、百叶丝30</t>
  </si>
  <si>
    <t>青菜20、肉丝20</t>
  </si>
  <si>
    <t>5月27日</t>
  </si>
  <si>
    <t>红烧琵琶腿</t>
  </si>
  <si>
    <t>琵琶腿100</t>
  </si>
  <si>
    <t>5月28日</t>
  </si>
  <si>
    <t>牛肉70、土豆30</t>
  </si>
  <si>
    <t>莴笋鸡丁</t>
  </si>
  <si>
    <t>莴笋50、鸡肉50</t>
  </si>
  <si>
    <t>蚝油生菜</t>
  </si>
  <si>
    <t>生菜100</t>
  </si>
  <si>
    <t>油泡粉丝汤</t>
  </si>
  <si>
    <t>粉丝20、油泡20</t>
  </si>
  <si>
    <t>5月29日</t>
  </si>
  <si>
    <t>香酥鸡翅</t>
  </si>
  <si>
    <t>鸡翅100</t>
  </si>
  <si>
    <t>黄瓜肉片</t>
  </si>
  <si>
    <t>黄瓜40、肉片50、黑木耳10</t>
  </si>
  <si>
    <t>丝瓜蛋衣汤</t>
  </si>
  <si>
    <t>丝瓜20、鸡蛋20</t>
  </si>
  <si>
    <t>5月30日</t>
  </si>
  <si>
    <t>五香爆鱼</t>
  </si>
  <si>
    <t>冬瓜小排汤</t>
  </si>
  <si>
    <t>5月31日</t>
  </si>
  <si>
    <t>清炒西兰花</t>
  </si>
  <si>
    <t>西兰花100</t>
  </si>
  <si>
    <t>响油基围虾</t>
  </si>
  <si>
    <t>基围虾80</t>
  </si>
  <si>
    <t>栗子炒鸡</t>
  </si>
  <si>
    <t>草鸡50、栗子50</t>
  </si>
  <si>
    <t>笋干烧肉</t>
  </si>
  <si>
    <t>猪肉（肥瘦）60、笋干40</t>
  </si>
  <si>
    <t>清蒸鱼块</t>
  </si>
  <si>
    <t>草鱼片100</t>
  </si>
  <si>
    <t>粉蒸翅中</t>
  </si>
  <si>
    <t>鸡翅80、米粉20</t>
  </si>
  <si>
    <t>肉糕</t>
  </si>
  <si>
    <t>猪肉（瘦）90</t>
  </si>
  <si>
    <t>清蒸鱼块（草鱼）</t>
  </si>
  <si>
    <t>肋条肉100</t>
  </si>
  <si>
    <t>罗沼虾</t>
  </si>
  <si>
    <t>罗沼虾80</t>
  </si>
  <si>
    <t>巴弟鸡排</t>
  </si>
  <si>
    <t>鸡脯肉75、鸡蛋25、面粉</t>
  </si>
  <si>
    <t>粉蒸大排</t>
  </si>
  <si>
    <t>大排100、米粉20</t>
  </si>
  <si>
    <t>清蒸肉圆</t>
  </si>
  <si>
    <t>猪肉（肥瘦）85、香菇15</t>
  </si>
  <si>
    <t>椒盐基围虾</t>
  </si>
  <si>
    <t>基围虾100</t>
  </si>
  <si>
    <t>红烧带鱼</t>
  </si>
  <si>
    <t>带鱼80</t>
  </si>
  <si>
    <t>五香翅根</t>
  </si>
  <si>
    <t>素鸡烧肉</t>
  </si>
  <si>
    <t>猪肉（肥瘦）60、素鸡40</t>
  </si>
  <si>
    <t>酱烧小黄鱼</t>
  </si>
  <si>
    <t>小黄鱼80</t>
  </si>
  <si>
    <t>香辣翅根</t>
  </si>
  <si>
    <t>鸡翅80、面粉</t>
  </si>
  <si>
    <t>酱鸡</t>
  </si>
  <si>
    <t>鸡肉100</t>
  </si>
  <si>
    <t>清蒸鲳鳊鱼</t>
  </si>
  <si>
    <t>鲳鳊鱼80</t>
  </si>
  <si>
    <t>骨肉相连</t>
  </si>
  <si>
    <t>骨肉相连100</t>
  </si>
  <si>
    <t>栗子烧肉</t>
  </si>
  <si>
    <t>猪肉（肥瘦）80、栗子20</t>
  </si>
  <si>
    <t>红烧鸡腿</t>
  </si>
  <si>
    <t>炒雪烩</t>
  </si>
  <si>
    <t>走油肉80、咸菜20</t>
  </si>
  <si>
    <t>糖醋大排</t>
  </si>
  <si>
    <t>平菇鸡块</t>
  </si>
  <si>
    <t>鸡块80、平菇20</t>
  </si>
  <si>
    <t>酱小排</t>
  </si>
  <si>
    <t>红烧鸡翅</t>
  </si>
  <si>
    <t>炸鸡腿</t>
  </si>
  <si>
    <t>白斩鸡</t>
  </si>
  <si>
    <t>鸡100</t>
  </si>
  <si>
    <t>红烧肉</t>
  </si>
  <si>
    <t>猪肉（肥瘦）70、土豆30</t>
  </si>
  <si>
    <t>粉蒸鸡翅根</t>
  </si>
  <si>
    <t>生煎大排</t>
  </si>
  <si>
    <t>猪大排100</t>
  </si>
  <si>
    <t>肉糕蒸蛋</t>
  </si>
  <si>
    <t>猪肉40、鸡蛋60</t>
  </si>
  <si>
    <t>黑木耳胡萝卜炒鸡块</t>
  </si>
  <si>
    <t>黑木耳（水发）10、鸡胸脯肉60、胡萝卜20</t>
  </si>
  <si>
    <t>红烧笋干小肉</t>
  </si>
  <si>
    <t>五香鸡腿</t>
  </si>
  <si>
    <t>猪肉60、百叶结40</t>
  </si>
  <si>
    <t>清蒸肉糕</t>
  </si>
  <si>
    <t>猪肉（肥瘦）90、香菇10</t>
  </si>
  <si>
    <t>五香大排</t>
  </si>
  <si>
    <t>咖喱鸡块</t>
  </si>
  <si>
    <t>鸡块60、土豆40</t>
  </si>
  <si>
    <t>糖醋排条</t>
  </si>
  <si>
    <t>鸡排</t>
  </si>
  <si>
    <t>鸡肉90、面粉10</t>
  </si>
  <si>
    <t>爆鱼</t>
  </si>
  <si>
    <t>草鱼100</t>
  </si>
  <si>
    <t>红烧肉圆</t>
  </si>
  <si>
    <t>菜干烧肉</t>
  </si>
  <si>
    <t>肋条100克、菜干50克</t>
  </si>
  <si>
    <t>琵琶腿100克</t>
  </si>
  <si>
    <t>椒盐排条</t>
  </si>
  <si>
    <t>茭白炒鸡块</t>
  </si>
  <si>
    <t>鸡块80克、茭白20克（净）</t>
  </si>
  <si>
    <t>香炸鱼排</t>
  </si>
  <si>
    <t>鱼块80</t>
  </si>
  <si>
    <t>卤水鸡翅根</t>
  </si>
  <si>
    <t>红烧油豆腐小肉</t>
  </si>
  <si>
    <t>油豆腐50、猪肉50</t>
  </si>
  <si>
    <t>粉蒸鸡块</t>
  </si>
  <si>
    <t>鸡块95克、粉菡配料5克</t>
  </si>
  <si>
    <t>卤汁鸭腿</t>
  </si>
  <si>
    <t>鸭腿100克</t>
  </si>
  <si>
    <t>吮指炸鸡腿</t>
  </si>
  <si>
    <t>土豆烧肉</t>
  </si>
  <si>
    <t>肋条80克、土豆20克</t>
  </si>
  <si>
    <t>宫保鸡丁</t>
  </si>
  <si>
    <t>鸡胸脯肉70、花生20、胡萝卜10</t>
  </si>
  <si>
    <t>糯米仔排</t>
  </si>
  <si>
    <t>仔排90克、糯米10克</t>
  </si>
  <si>
    <t>粉蒸琵琶腿</t>
  </si>
  <si>
    <t>黄焖鸡块</t>
  </si>
  <si>
    <t>鸡块80克、茭白20克</t>
  </si>
  <si>
    <t>粉蒸大肉</t>
  </si>
  <si>
    <t>肋条95克、米蒸配料5克</t>
  </si>
  <si>
    <t>古氽大排</t>
  </si>
  <si>
    <t>大排95克、生粉5克</t>
  </si>
  <si>
    <t>炒鸡块</t>
  </si>
  <si>
    <t>鸡块80、茭白20</t>
  </si>
  <si>
    <t>糖醋汁骨</t>
  </si>
  <si>
    <t>仔排100克</t>
  </si>
  <si>
    <t>五香熏鱼</t>
  </si>
  <si>
    <t>草鱼块100克（净）</t>
  </si>
  <si>
    <t>鸡肉二鲜</t>
  </si>
  <si>
    <t>鸡块50克、肋条50克</t>
  </si>
  <si>
    <t>香芋烧肉</t>
  </si>
  <si>
    <t>肋条80克、香芋20克</t>
  </si>
  <si>
    <t>葱油鸡</t>
  </si>
  <si>
    <t>三黄鸡100克</t>
  </si>
  <si>
    <t>牛肉拌粉丝</t>
  </si>
  <si>
    <t>牛肉30克、粉丝70克</t>
  </si>
  <si>
    <t>梅菜烧肉</t>
  </si>
  <si>
    <t>肋条80克、梅菜20克</t>
  </si>
  <si>
    <t>椒盐鸡腿</t>
  </si>
  <si>
    <t>鸡腿100克</t>
  </si>
  <si>
    <t>红烧大肉</t>
  </si>
  <si>
    <t>肋条100克</t>
  </si>
  <si>
    <t>家常鸡块</t>
  </si>
  <si>
    <t>鸡块80克、毛豆子20克</t>
  </si>
  <si>
    <t>香酥大排</t>
  </si>
  <si>
    <t>（面包粉）100g</t>
  </si>
  <si>
    <t>茄汁鸡排</t>
  </si>
  <si>
    <t>100g</t>
  </si>
  <si>
    <t>清蒸野鲳鱼</t>
  </si>
  <si>
    <t>80g</t>
  </si>
  <si>
    <t>红烧鸡翅根</t>
  </si>
  <si>
    <t>葱油带鱼</t>
  </si>
  <si>
    <t>茄汁鸡米花</t>
  </si>
  <si>
    <t>栗子小排</t>
  </si>
  <si>
    <t>栗子20g，小排80g</t>
  </si>
  <si>
    <t>鱼排（糖醋）</t>
  </si>
  <si>
    <t>茄汁大排</t>
  </si>
  <si>
    <t>海白虾</t>
  </si>
  <si>
    <t>80克</t>
  </si>
  <si>
    <t>红烧鸡块</t>
  </si>
  <si>
    <t>鸡100克</t>
  </si>
  <si>
    <t>茄汁肉片</t>
  </si>
  <si>
    <t>肉片80克、菠萝20克</t>
  </si>
  <si>
    <t>翅根100克</t>
  </si>
  <si>
    <t>油豆腐嵌肉</t>
  </si>
  <si>
    <t>大油豆腐40克，肉末60克</t>
  </si>
  <si>
    <t>香酥鸡腿</t>
  </si>
  <si>
    <t>粉蒸小排</t>
  </si>
  <si>
    <t>小排100克</t>
  </si>
  <si>
    <t>肉糕炖蛋</t>
  </si>
  <si>
    <t>肉末80克、鸡蛋20克</t>
  </si>
  <si>
    <t>香辣琵琶腿</t>
  </si>
  <si>
    <t>粟子小排</t>
  </si>
  <si>
    <t>粟子20克、小排80克</t>
  </si>
  <si>
    <t>小排100g</t>
  </si>
  <si>
    <t>奥尔良鸡腿</t>
  </si>
  <si>
    <t>鸡腿100g</t>
  </si>
  <si>
    <t>香酥鸭翅</t>
  </si>
  <si>
    <t>鸭翅100g</t>
  </si>
  <si>
    <t>茄汁排条</t>
  </si>
  <si>
    <t>枣子烧肉</t>
  </si>
  <si>
    <t>枣子20g，小排80g</t>
  </si>
  <si>
    <t>糯米小排</t>
  </si>
  <si>
    <t>猪小排100g</t>
  </si>
  <si>
    <t>红烧豆腐干小肉</t>
  </si>
  <si>
    <t>豆干60g、猪肉40g</t>
  </si>
  <si>
    <t>五香琵琶腿</t>
  </si>
  <si>
    <t>红烧爆鱼</t>
  </si>
  <si>
    <t>糯米鸡块</t>
  </si>
  <si>
    <t>鸡块65、糯米35</t>
  </si>
  <si>
    <t>红烧小肉</t>
  </si>
  <si>
    <t>香炸鸡排</t>
  </si>
  <si>
    <t>鸡排100</t>
  </si>
  <si>
    <t>炸鸡翅</t>
  </si>
  <si>
    <t>茄汁鱼排</t>
  </si>
  <si>
    <t>鱼排100g</t>
  </si>
  <si>
    <t>葱油鸡腿</t>
  </si>
  <si>
    <t>酱烧小肉</t>
  </si>
  <si>
    <t>生前大排</t>
  </si>
  <si>
    <t>鸡翅80,米粉20</t>
  </si>
  <si>
    <t xml:space="preserve">清蒸鱼块 </t>
  </si>
  <si>
    <t>草鱼块100</t>
  </si>
  <si>
    <t xml:space="preserve">肉糕蒸蛋 </t>
  </si>
  <si>
    <t>猪肉40,鸡蛋60</t>
  </si>
  <si>
    <t>油片扣肉</t>
  </si>
  <si>
    <t>肉末60，油片40</t>
  </si>
  <si>
    <t>鱼排</t>
  </si>
  <si>
    <t>芝麻鱼排</t>
  </si>
  <si>
    <t>蒜香小排</t>
  </si>
  <si>
    <t>小排80蒜20</t>
  </si>
  <si>
    <t>豆豉草鱼</t>
  </si>
  <si>
    <t>豆豉5草鱼95</t>
  </si>
  <si>
    <t>珍珠肉圆</t>
  </si>
  <si>
    <t>糯米15肉糕85</t>
  </si>
  <si>
    <t>梅干菜烧肉</t>
  </si>
  <si>
    <t>梅干菜15五花肉85</t>
  </si>
  <si>
    <t>粉蒸鸡腿</t>
  </si>
  <si>
    <t>金兰酱大排</t>
  </si>
  <si>
    <t>金兰酱5大排100</t>
  </si>
  <si>
    <t>肉糕干蒸蛋</t>
  </si>
  <si>
    <t>肉末60蛋40</t>
  </si>
  <si>
    <t>葱油草鱼</t>
  </si>
  <si>
    <t>土豆红烧肉</t>
  </si>
  <si>
    <t>土豆20五花肉80</t>
  </si>
  <si>
    <t>酱爆小肉</t>
  </si>
  <si>
    <t>豆腐干15肉丁80甜面酱5</t>
  </si>
  <si>
    <t>葱油鱼块</t>
  </si>
  <si>
    <t>草鱼 100</t>
  </si>
  <si>
    <t>琵琶腿</t>
  </si>
  <si>
    <t>香炸鸡腿</t>
  </si>
  <si>
    <t>红烧小排</t>
  </si>
  <si>
    <t>香酥鱼块</t>
  </si>
  <si>
    <t>生氽大排</t>
  </si>
  <si>
    <t>红烧鱼块</t>
  </si>
  <si>
    <t>粟子烧肉</t>
  </si>
  <si>
    <t>粟子30、猪肉70</t>
  </si>
  <si>
    <t>葱油鸡块</t>
  </si>
  <si>
    <t>鸡块100</t>
  </si>
  <si>
    <t>基围虾</t>
  </si>
  <si>
    <t>香酥鸡翅根</t>
  </si>
  <si>
    <t>白瓜子鱼</t>
  </si>
  <si>
    <t>白瓜子鱼100</t>
  </si>
  <si>
    <t>牛肉60、土豆40</t>
  </si>
  <si>
    <t>黄金鸡球</t>
  </si>
  <si>
    <t>鸡球100</t>
  </si>
  <si>
    <t>红烧鸡全翅</t>
  </si>
  <si>
    <t>香炸排条</t>
  </si>
  <si>
    <t>排条100</t>
  </si>
  <si>
    <t>鸡蛋蒸肉糕</t>
  </si>
  <si>
    <t>肉末60、蛋40</t>
  </si>
  <si>
    <t>盐酥鸡</t>
  </si>
  <si>
    <t>红烧带根鸡爪</t>
  </si>
  <si>
    <t>椒盐鱼块</t>
  </si>
  <si>
    <t>飘香辣子鸡</t>
  </si>
  <si>
    <t>鸡块80、青椒20</t>
  </si>
  <si>
    <t>红烧鸭腿</t>
  </si>
  <si>
    <t>葱椒鱼块</t>
  </si>
  <si>
    <t>油豆腐烧肉</t>
  </si>
  <si>
    <t>肋肉80油豆腐20</t>
  </si>
  <si>
    <t>咕老肉</t>
  </si>
  <si>
    <t>肉片95克，生粉5克</t>
  </si>
  <si>
    <t>青椒蘑菇鸡片</t>
  </si>
  <si>
    <t>鸡片40、蘑菇40、青椒20</t>
  </si>
  <si>
    <t>细药芹炒肉丝</t>
  </si>
  <si>
    <t>药芹60、肉丝40</t>
  </si>
  <si>
    <t>百叶韭菜炒肉丝</t>
  </si>
  <si>
    <t>肉丝40、韭菜40、百叶20</t>
  </si>
  <si>
    <t>莴笋黑木耳肉片</t>
  </si>
  <si>
    <t>莴笋50、肉片40、黑木耳10</t>
  </si>
  <si>
    <t>白菜肉丝</t>
  </si>
  <si>
    <t>肉丝40，白菜60</t>
  </si>
  <si>
    <t>番茄炒鸡蛋</t>
  </si>
  <si>
    <t>番茄60，鸡蛋40</t>
  </si>
  <si>
    <t>豆腐80、肉末20</t>
  </si>
  <si>
    <t>菜瓜肉片</t>
  </si>
  <si>
    <t>菜瓜70、猪肉30</t>
  </si>
  <si>
    <t>银芽鸡丝</t>
  </si>
  <si>
    <t>绿豆芽60、鸡丝40</t>
  </si>
  <si>
    <t>平菇木耳炒虾仁</t>
  </si>
  <si>
    <t>平菇60、木耳10、虾仁30</t>
  </si>
  <si>
    <t>西芹肉丁</t>
  </si>
  <si>
    <t>西芹65、猪肉35</t>
  </si>
  <si>
    <t>莴笋60、鸡丁40</t>
  </si>
  <si>
    <t>青椒豆腐干肉丝</t>
  </si>
  <si>
    <t>青椒70、猪肉30</t>
  </si>
  <si>
    <t>香干胡萝卜鸡片</t>
  </si>
  <si>
    <t>鸡片40,香干20,胡萝卜20</t>
  </si>
  <si>
    <t>青椒黑木耳鹌鹑蛋</t>
  </si>
  <si>
    <t>鹌鹑蛋55,胡萝卜15,青椒20,黑木耳10</t>
  </si>
  <si>
    <t xml:space="preserve">宫爆鸡丁 </t>
  </si>
  <si>
    <t>鸡丁50,胡萝卜20,茭白肉30</t>
  </si>
  <si>
    <t>花菜肉片</t>
  </si>
  <si>
    <t>花菜65,肉片25,青椒10</t>
  </si>
  <si>
    <t>肉沫粉丝</t>
  </si>
  <si>
    <t>猪肉30,粉丝60</t>
  </si>
  <si>
    <t>蘑菇肉片</t>
  </si>
  <si>
    <t>蘑菇60,肉片40</t>
  </si>
  <si>
    <t>花菜鸡片</t>
  </si>
  <si>
    <t>花菜60,鸡片</t>
  </si>
  <si>
    <t>青椒胡萝卜鸡片</t>
  </si>
  <si>
    <t>鸡片50,青椒25,胡萝卜25</t>
  </si>
  <si>
    <t>宫爆鸡丁</t>
  </si>
  <si>
    <t>鸡丁60,花生5.胡萝卜25,香干10</t>
  </si>
  <si>
    <t>西兰花60,肉片40</t>
  </si>
  <si>
    <t>肉末茄子</t>
  </si>
  <si>
    <t>肉末30,茄子70</t>
  </si>
  <si>
    <t>黑木耳炒蛋</t>
  </si>
  <si>
    <t>黑木耳15,鸡蛋55,青椒10</t>
  </si>
  <si>
    <t>青椒鸡丁</t>
  </si>
  <si>
    <t>青椒65,鸡丁35</t>
  </si>
  <si>
    <t>土豆肉片</t>
  </si>
  <si>
    <t>土豆60,肉片40</t>
  </si>
  <si>
    <t>肉米豆腐</t>
  </si>
  <si>
    <t>香菇10,豆腐50,肉米40</t>
  </si>
  <si>
    <t>炒什锦</t>
  </si>
  <si>
    <t>黑木耳10,鸡片60,青椒30</t>
  </si>
  <si>
    <t>百叶卷肉</t>
  </si>
  <si>
    <t>百叶60,猪肉40</t>
  </si>
  <si>
    <t>黄瓜鸡片</t>
  </si>
  <si>
    <t>黄瓜50,鸡片50</t>
  </si>
  <si>
    <t>鹌鹑蛋50,西兰花40,胡萝卜10</t>
  </si>
  <si>
    <t>药芹炒肉丝</t>
  </si>
  <si>
    <t>药芹50,肉丝40</t>
  </si>
  <si>
    <t>花菜胡萝卜肉片</t>
  </si>
  <si>
    <t>花菜35,肉片40,胡萝卜25</t>
  </si>
  <si>
    <t>炒鸡丁</t>
  </si>
  <si>
    <t>鸡丁40、胡萝卜30、茭白30</t>
  </si>
  <si>
    <t>开洋西芹</t>
  </si>
  <si>
    <t>西芹75、虾仁25</t>
  </si>
  <si>
    <t>蒜苗70、肉丝30</t>
  </si>
  <si>
    <t>竹笋炒肉丝</t>
  </si>
  <si>
    <t>竹笋60，肉丝40</t>
  </si>
  <si>
    <t>酱爆肉丁</t>
  </si>
  <si>
    <t>肉丁40，茭白35，香干10，胡萝卜10，黑木耳5</t>
  </si>
  <si>
    <t>韭菜炒肉丝</t>
  </si>
  <si>
    <t>肉丝，韭菜</t>
  </si>
  <si>
    <t>平菇炒蛋</t>
  </si>
  <si>
    <t>平菇50、鸡蛋50</t>
  </si>
  <si>
    <t>药芹肉丝</t>
  </si>
  <si>
    <t>莴笋香菇肉片</t>
  </si>
  <si>
    <t>莴笋50、肉片40、香菇10</t>
  </si>
  <si>
    <t>花菜炒肉片</t>
  </si>
  <si>
    <t>花菜60、肉片40</t>
  </si>
  <si>
    <t>青椒磨菇鸡片</t>
  </si>
  <si>
    <t>青椒30、磨菇30、鸡片40</t>
  </si>
  <si>
    <t>炒三丁</t>
  </si>
  <si>
    <t>鸡丁40、胡萝卜30、平菇30</t>
  </si>
  <si>
    <t>黄瓜鸡丁</t>
  </si>
  <si>
    <t>黄瓜60、鸡胸脯肉40</t>
  </si>
  <si>
    <t>西兰花炒蛋</t>
  </si>
  <si>
    <t>西兰花50、蛋50</t>
  </si>
  <si>
    <t>三色鸡丁</t>
  </si>
  <si>
    <t>鸡丁40白干30黄瓜20胡萝卜10</t>
  </si>
  <si>
    <t>黑木耳莴笋鸡片</t>
  </si>
  <si>
    <t>黑木耳5莴笋45鸡片40</t>
  </si>
  <si>
    <t>京酱肉丝</t>
  </si>
  <si>
    <t>茭白30香干25香菇5肉丝40</t>
  </si>
  <si>
    <t>芹菜肉丝</t>
  </si>
  <si>
    <t>药芹55花生5肉丝40</t>
  </si>
  <si>
    <t>炒三鲜</t>
  </si>
  <si>
    <t>莴笋45蘑菇15鸡片40</t>
  </si>
  <si>
    <t>莴笋腐竹肉片</t>
  </si>
  <si>
    <t>莴笋30腐竹30肉片40</t>
  </si>
  <si>
    <t>包菜回锅肉</t>
  </si>
  <si>
    <t>包菜60肉片40</t>
  </si>
  <si>
    <t>芹菜香干肉丝</t>
  </si>
  <si>
    <t>芹菜30香干30肉丝40</t>
  </si>
  <si>
    <t>虎皮鹌鹑蛋</t>
  </si>
  <si>
    <t>茭白25胡萝卜25鹌鹑蛋50</t>
  </si>
  <si>
    <t>藕炒肉片</t>
  </si>
  <si>
    <t>藕30苣笋30肉片40</t>
  </si>
  <si>
    <t>蘑菇炒蛋</t>
  </si>
  <si>
    <t>蘑菇20蛋80</t>
  </si>
  <si>
    <t>花菜炒鸡片</t>
  </si>
  <si>
    <t>花菜60 鸡片40</t>
  </si>
  <si>
    <t>韭菜肉丝</t>
  </si>
  <si>
    <t>韭菜40  肉丝60</t>
  </si>
  <si>
    <t>黑木耳莴笋肉片</t>
  </si>
  <si>
    <t>黑木耳10 莴笋60肉片30</t>
  </si>
  <si>
    <t>莴笋炒蛋</t>
  </si>
  <si>
    <t>莴笋40  鸡蛋60</t>
  </si>
  <si>
    <t>茭白肉丝</t>
  </si>
  <si>
    <t>茭白40 肉丝60</t>
  </si>
  <si>
    <t>茶树菇青椒肉丝</t>
  </si>
  <si>
    <t>茶树菇15、青椒30、肉丝55</t>
  </si>
  <si>
    <t>青椒蘑菇肉丝</t>
  </si>
  <si>
    <t>青椒20、蘑菇20、肉丝60</t>
  </si>
  <si>
    <t>腐竹黑木耳肉片</t>
  </si>
  <si>
    <t>腐竹50、黑木耳10、肉片40</t>
  </si>
  <si>
    <t>莴笋炒方腿</t>
  </si>
  <si>
    <t xml:space="preserve">莴笋60、方腿40 </t>
  </si>
  <si>
    <t>韭黄肉丝</t>
  </si>
  <si>
    <t>韭黄60、肉丝40</t>
  </si>
  <si>
    <t>茭白丝摊蛋</t>
  </si>
  <si>
    <t>茭白50、鸡蛋50</t>
  </si>
  <si>
    <t>鸡肉80、青椒20</t>
  </si>
  <si>
    <t>肉片茭白</t>
  </si>
  <si>
    <t>茭白50、猪肉50</t>
  </si>
  <si>
    <t>黑木耳鹌鹑蛋</t>
  </si>
  <si>
    <t>鹌鹑蛋70、黑木耳10</t>
  </si>
  <si>
    <t>虾烧黄瓜茭白</t>
  </si>
  <si>
    <t>茭白40、黄瓜30、罗沼虾30</t>
  </si>
  <si>
    <t>青椒胡萝卜蛋块</t>
  </si>
  <si>
    <t>青椒30、胡萝卜30、鸡蛋40</t>
  </si>
  <si>
    <t>土豆炒鸡</t>
  </si>
  <si>
    <t>土豆50、鸡块50</t>
  </si>
  <si>
    <t>青椒豆干肉片</t>
  </si>
  <si>
    <t>青椒30、豆干30、肉片40</t>
  </si>
  <si>
    <t>茭白肉片</t>
  </si>
  <si>
    <t>三色鹌鹑蛋</t>
  </si>
  <si>
    <t>鹌鹑蛋50、黑木耳10、胡萝卜40</t>
  </si>
  <si>
    <t>虾仁炒蛋</t>
  </si>
  <si>
    <t>虾仁40、鸡蛋60</t>
  </si>
  <si>
    <t>茭白木耳肉片</t>
  </si>
  <si>
    <t>茭白50、木耳10、猪肉40</t>
  </si>
  <si>
    <t>秀珍菇炒肉丝</t>
  </si>
  <si>
    <t>秀珍菇50、肉丝50</t>
  </si>
  <si>
    <t>面筋</t>
  </si>
  <si>
    <t>水面筋3个、猪肉（肥瘦）30</t>
  </si>
  <si>
    <t>小蛋饺</t>
  </si>
  <si>
    <t>鸡蛋50、瘦猪肉20</t>
  </si>
  <si>
    <t>肉末香菇豆腐</t>
  </si>
  <si>
    <t>内酯豆腐65、瘦猪肉25、水发香菇10</t>
  </si>
  <si>
    <t>小蛋什锦</t>
  </si>
  <si>
    <t>鹌鹑蛋40、西兰花40、秀珍菇20</t>
  </si>
  <si>
    <t>炒猪肝</t>
  </si>
  <si>
    <t>猪肝60、胡萝卜20、青椒20</t>
  </si>
  <si>
    <t>茶叶蛋</t>
  </si>
  <si>
    <t>鸡蛋100</t>
  </si>
  <si>
    <t>茭白毛豆子肉丝</t>
  </si>
  <si>
    <t>茭白50、猪肉30、毛豆20</t>
  </si>
  <si>
    <t>咸菜猪肝</t>
  </si>
  <si>
    <t>猪肝60克、咸菜40克</t>
  </si>
  <si>
    <t>什锦炒肉丝</t>
  </si>
  <si>
    <t>猪肉40、茭白40、豆腐干10、榨菜丝10</t>
  </si>
  <si>
    <t>咖喱肉片</t>
  </si>
  <si>
    <t>肉片70克、土豆30克</t>
  </si>
  <si>
    <t>佛手瓜炒肉片</t>
  </si>
  <si>
    <t>肉片40克、佛手瓜60克</t>
  </si>
  <si>
    <t>洋葱肉丝</t>
  </si>
  <si>
    <t>肉丝50克、洋葱50克</t>
  </si>
  <si>
    <t>咖喱鸡片</t>
  </si>
  <si>
    <t>鸡片50克、土豆50克</t>
  </si>
  <si>
    <t>银芽肉丝</t>
  </si>
  <si>
    <t>肉丝40克、绿豆芽30克、青椒30克</t>
  </si>
  <si>
    <t>镜相豆腐</t>
  </si>
  <si>
    <t>肉米40克、大油豆腐60克</t>
  </si>
  <si>
    <t>花菜拌咸肉</t>
  </si>
  <si>
    <t>咸肉40克、花菜40克、木耳20克</t>
  </si>
  <si>
    <t>平茹毛豆子炒肉片</t>
  </si>
  <si>
    <t>猪肉40、平菇40、毛豆子20</t>
  </si>
  <si>
    <t>酱爆鸡片</t>
  </si>
  <si>
    <t>鸡片40克、胡萝卜20克、茭白40克</t>
  </si>
  <si>
    <t>青椒拌鸡肫</t>
  </si>
  <si>
    <t>鸡肫40克、青椒60克</t>
  </si>
  <si>
    <t>青椒拌香肠</t>
  </si>
  <si>
    <t>香肠50克、青椒50克</t>
  </si>
  <si>
    <t>杏鲍根炒肉片</t>
  </si>
  <si>
    <t>肉片40克、杏鲍根40克、毛豆子20克</t>
  </si>
  <si>
    <t>茭白毛豆子虾仁</t>
  </si>
  <si>
    <t>虾仁30克、毛豆子30克、茭白40克</t>
  </si>
  <si>
    <t>胡萝卜炒肉丝</t>
  </si>
  <si>
    <t>猪肉40克、胡萝卜60克</t>
  </si>
  <si>
    <t>青椒拌蛋块</t>
  </si>
  <si>
    <t>蛋糕40克、青椒60克</t>
  </si>
  <si>
    <t>腐竹鸡片</t>
  </si>
  <si>
    <t>鸡片40g，腐竹30g，木耳10g，莴笋20g</t>
  </si>
  <si>
    <t>洋葱炒猪肝</t>
  </si>
  <si>
    <t>洋葱60g，猪肝40g</t>
  </si>
  <si>
    <t>平茹炒鸡片</t>
  </si>
  <si>
    <t>鸡片50、平菇50</t>
  </si>
  <si>
    <t>茶树菇炒肉丝</t>
  </si>
  <si>
    <t>茶树菇20克、香干40克、肉丝40克</t>
  </si>
  <si>
    <t>杏鲍根炒鸡丁</t>
  </si>
  <si>
    <t>杏鲍菇40、鸡丁60克</t>
  </si>
  <si>
    <t>毛豆子摊蛋</t>
  </si>
  <si>
    <t>鸡蛋80克、毛豆子20克</t>
  </si>
  <si>
    <t>茶树菇茭白肉丝</t>
  </si>
  <si>
    <t>茶树菇20克、茭白40克、肉丝40克</t>
  </si>
  <si>
    <t>杏鲍菇苣笋鸡片</t>
  </si>
  <si>
    <t>杏鲍菇40克、鸡片40克、苣笋20克</t>
  </si>
  <si>
    <t>西芹虾仁</t>
  </si>
  <si>
    <t>西芹60g、虾仁40g</t>
  </si>
  <si>
    <t>黄瓜嵌肉</t>
  </si>
  <si>
    <t>肉末炒蛋</t>
  </si>
  <si>
    <t>丝瓜炒蛋</t>
  </si>
  <si>
    <t>丝瓜50、鸡蛋50</t>
  </si>
  <si>
    <t>木耳毛豆子肉丝</t>
  </si>
  <si>
    <t>木耳15、毛豆45、肉丝40</t>
  </si>
  <si>
    <t>黄瓜炒虾仁</t>
  </si>
  <si>
    <t>黄瓜60、虾仁40</t>
  </si>
  <si>
    <t>扁尖毛豆子肉丝</t>
  </si>
  <si>
    <t>扁尖30、毛豆子40、肉丝30</t>
  </si>
  <si>
    <t>青椒木耳鱼圆</t>
  </si>
  <si>
    <t>鱼圆30克，木耳20克，青椒50克</t>
  </si>
  <si>
    <t>牛肉拌细粉</t>
  </si>
  <si>
    <t>熟牛肉15克，粉丝85克</t>
  </si>
  <si>
    <t>西兰花风肉</t>
  </si>
  <si>
    <t>风肉30克，西兰花70克</t>
  </si>
  <si>
    <t>韭芽青椒肉丝</t>
  </si>
  <si>
    <t>肉丝30克，韭芽60克，青椒10克</t>
  </si>
  <si>
    <t>黄豆芽</t>
  </si>
  <si>
    <t>黄豆芽100</t>
  </si>
  <si>
    <t>炒粉皮</t>
  </si>
  <si>
    <t>粉皮90、咸菜10</t>
  </si>
  <si>
    <t>丝瓜豆腐</t>
  </si>
  <si>
    <t>丝瓜50、南豆腐50</t>
  </si>
  <si>
    <t>蒜泥海带</t>
  </si>
  <si>
    <t>海带100</t>
  </si>
  <si>
    <t>毛豆子萝卜菜</t>
  </si>
  <si>
    <t>毛豆子60、萝卜菜40</t>
  </si>
  <si>
    <t>红烧油豆腐</t>
  </si>
  <si>
    <t>油豆腐90、水发黑木耳10</t>
  </si>
  <si>
    <t>红烧土豆</t>
  </si>
  <si>
    <t>绿豆芽</t>
  </si>
  <si>
    <t>绿豆芽80</t>
  </si>
  <si>
    <t>黄瓜炒胡萝卜</t>
  </si>
  <si>
    <t>黄瓜50、胡萝卜50</t>
  </si>
  <si>
    <t>油焖茄子</t>
  </si>
  <si>
    <t>茄子100</t>
  </si>
  <si>
    <t>炒三丝</t>
  </si>
  <si>
    <t>云丝60、青椒20、胡萝卜20</t>
  </si>
  <si>
    <t>红烧素鸡</t>
  </si>
  <si>
    <t>素鸡100</t>
  </si>
  <si>
    <t>葱油豆腐</t>
  </si>
  <si>
    <t>老豆腐90、大葱10</t>
  </si>
  <si>
    <t>油焖茭白</t>
  </si>
  <si>
    <t>茭白100</t>
  </si>
  <si>
    <t>青椒土豆丝</t>
  </si>
  <si>
    <t>土豆丝60、青椒40</t>
  </si>
  <si>
    <t>香菇白菜</t>
  </si>
  <si>
    <t>白菜80、水发香菇20</t>
  </si>
  <si>
    <t>青椒绿豆芽</t>
  </si>
  <si>
    <t>青椒15、绿豆芽65</t>
  </si>
  <si>
    <t>炒团菜</t>
  </si>
  <si>
    <t>团菜100</t>
  </si>
  <si>
    <t>咸菜绿豆芽</t>
  </si>
  <si>
    <t>绿豆芽90、咸菜10</t>
  </si>
  <si>
    <t>青椒花菜</t>
  </si>
  <si>
    <t>花菜60、青椒40</t>
  </si>
  <si>
    <t>西芹75、花生25</t>
  </si>
  <si>
    <t>蒜泥空心菜</t>
  </si>
  <si>
    <t>空心菜100</t>
  </si>
  <si>
    <t>青椒云丝</t>
  </si>
  <si>
    <t>青椒50、云丝50</t>
  </si>
  <si>
    <t>凉拌茭白</t>
  </si>
  <si>
    <t>红椒40、包菜60</t>
  </si>
  <si>
    <t>青椒豆干</t>
  </si>
  <si>
    <t>青椒50、豆干50</t>
  </si>
  <si>
    <t>药芹素耳</t>
  </si>
  <si>
    <t>药芹90、黑木耳（水发）10</t>
  </si>
  <si>
    <t>茭白毛豆子</t>
  </si>
  <si>
    <t>茭白70、毛豆子30</t>
  </si>
  <si>
    <t>韭菜百叶</t>
  </si>
  <si>
    <t>韭菜70、百叶30</t>
  </si>
  <si>
    <t>青椒豆腐丝</t>
  </si>
  <si>
    <t>青椒70、豆腐丝30</t>
  </si>
  <si>
    <t>木耳黄瓜</t>
  </si>
  <si>
    <t>黄瓜90、黑木耳（水发）10</t>
  </si>
  <si>
    <t>香菇青菜</t>
  </si>
  <si>
    <t>青菜90、香菇10</t>
  </si>
  <si>
    <t>生菜</t>
  </si>
  <si>
    <t>木耳豆腐</t>
  </si>
  <si>
    <t>内酯豆腐90、木耳10</t>
  </si>
  <si>
    <t>花菜腐干</t>
  </si>
  <si>
    <t>花菜80、豆干20</t>
  </si>
  <si>
    <t>丝瓜毛豆子</t>
  </si>
  <si>
    <t>丝瓜70、毛豆子30</t>
  </si>
  <si>
    <t>白菜50、油片50</t>
  </si>
  <si>
    <t>红烧茄子</t>
  </si>
  <si>
    <t>响油萝卜丝</t>
  </si>
  <si>
    <t>胡萝卜100</t>
  </si>
  <si>
    <t>空心菜</t>
  </si>
  <si>
    <t>冬瓜虾米</t>
  </si>
  <si>
    <t>冬瓜100、虾米3</t>
  </si>
  <si>
    <t>黄瓜炒香菇</t>
  </si>
  <si>
    <t>黄瓜90、水发香菇10</t>
  </si>
  <si>
    <t>菜瓜毛豆子</t>
  </si>
  <si>
    <t>菜瓜50、毛豆50</t>
  </si>
  <si>
    <t>团菜粉条</t>
  </si>
  <si>
    <t>团菜50、粉条50</t>
  </si>
  <si>
    <t>药芹80克、豆干20克</t>
  </si>
  <si>
    <t>黄花菜烧豆腐</t>
  </si>
  <si>
    <t>豆腐80克、黄花菜20克</t>
  </si>
  <si>
    <t>菠菜100克</t>
  </si>
  <si>
    <t>清炒西葫萝</t>
  </si>
  <si>
    <t>西葫萝100克</t>
  </si>
  <si>
    <t>红烧萝卜</t>
  </si>
  <si>
    <t>白萝卜100</t>
  </si>
  <si>
    <t>大葱炒胡萝卜丝</t>
  </si>
  <si>
    <t>胡萝卜80克、大葱20克</t>
  </si>
  <si>
    <t>生菜100克</t>
  </si>
  <si>
    <t>咸菜粉皮</t>
  </si>
  <si>
    <t>粉皮95克、咸菜5克</t>
  </si>
  <si>
    <t>川菜炒西葫芦</t>
  </si>
  <si>
    <t>西葫芦90克、川菜10克</t>
  </si>
  <si>
    <t>黄瓜玉米粒</t>
  </si>
  <si>
    <t>黄瓜50、玉米粒50</t>
  </si>
  <si>
    <t>冬瓜榨菜</t>
  </si>
  <si>
    <t>冬瓜90、榨菜10</t>
  </si>
  <si>
    <t>黑木耳包菜</t>
  </si>
  <si>
    <t>包菜80、黑木耳10</t>
  </si>
  <si>
    <t>蒜泥蓬蒿菜</t>
  </si>
  <si>
    <t>蓬蒿100</t>
  </si>
  <si>
    <t>酸辣云丝</t>
  </si>
  <si>
    <t>云丝80</t>
  </si>
  <si>
    <t>蒜香茄子</t>
  </si>
  <si>
    <t>红烧粉皮</t>
  </si>
  <si>
    <t>粉皮100</t>
  </si>
  <si>
    <t>胡萝卜百叶丝</t>
  </si>
  <si>
    <t>胡萝卜50、百叶丝50</t>
  </si>
  <si>
    <t>蚕豆</t>
  </si>
  <si>
    <t>蚕豆100</t>
  </si>
  <si>
    <t>炒三片</t>
  </si>
  <si>
    <t>菜瓜50胡萝卜40香菇10</t>
  </si>
  <si>
    <t>杭白菜蘑菇</t>
  </si>
  <si>
    <t>杭白菜80蘑菇20</t>
  </si>
  <si>
    <t>包菜</t>
  </si>
  <si>
    <t>包菜100</t>
  </si>
  <si>
    <t>榨菜粉皮</t>
  </si>
  <si>
    <t>榨菜15粉皮85</t>
  </si>
  <si>
    <t>炒莴笋</t>
  </si>
  <si>
    <t>莴笋100</t>
  </si>
  <si>
    <t>麻辣豆腐</t>
  </si>
  <si>
    <t>油焖笋</t>
  </si>
  <si>
    <t>山笋100</t>
  </si>
  <si>
    <t>醋溜藕片</t>
  </si>
  <si>
    <t>藕片100</t>
  </si>
  <si>
    <t>干煸花菜</t>
  </si>
  <si>
    <t>花菜70、青椒30</t>
  </si>
  <si>
    <t>韭菜绿豆芽</t>
  </si>
  <si>
    <t>韭菜30，绿豆芽70</t>
  </si>
  <si>
    <t>韭菜笋丝</t>
  </si>
  <si>
    <t>韭菜70，竹笋30</t>
  </si>
  <si>
    <t>蒜泥长豆</t>
  </si>
  <si>
    <t>长豆100</t>
  </si>
  <si>
    <t>青椒毛豆子</t>
  </si>
  <si>
    <t>青椒40、毛豆子60</t>
  </si>
  <si>
    <t>西兰花素鸡</t>
  </si>
  <si>
    <t>西兰花60、素鸡40</t>
  </si>
  <si>
    <t>西芹虾皮</t>
  </si>
  <si>
    <t>西芹90、虾皮5</t>
  </si>
  <si>
    <t>冬瓜榨菜丝</t>
  </si>
  <si>
    <t>干锅包菜</t>
  </si>
  <si>
    <t>地三鲜</t>
  </si>
  <si>
    <t>土豆40、青椒25、茄子35</t>
  </si>
  <si>
    <t>木耳藕片</t>
  </si>
  <si>
    <t>木耳10、藕片90</t>
  </si>
  <si>
    <t>红椒西葫芦</t>
  </si>
  <si>
    <t>西葫芦80、红椒20</t>
  </si>
  <si>
    <t>胡萝卜土豆丝</t>
  </si>
  <si>
    <t>胡萝卜50、土豆丝50</t>
  </si>
  <si>
    <t>油麦菜</t>
  </si>
  <si>
    <t>油麦菜100克</t>
  </si>
  <si>
    <t>青椒藕丝</t>
  </si>
  <si>
    <t>藕90克，青椒10克</t>
  </si>
  <si>
    <t>撑蓬豆腐干</t>
  </si>
  <si>
    <t>撑蓬豆腐干100克</t>
  </si>
  <si>
    <t>萝卜虾米汤</t>
  </si>
  <si>
    <t>白萝卜20、虾米3</t>
  </si>
  <si>
    <t>白菜蛋花汤</t>
  </si>
  <si>
    <t>白菜20、鸡蛋15</t>
  </si>
  <si>
    <t>榨菜肉丝汤</t>
  </si>
  <si>
    <t>榨菜15、肉丝15</t>
  </si>
  <si>
    <t>鲜平菇10、秀珍菇10、豆腐10</t>
  </si>
  <si>
    <t>咸肉萝卜汤</t>
  </si>
  <si>
    <t>白萝卜25、咸肉15</t>
  </si>
  <si>
    <t>紫菜10、虾米3</t>
  </si>
  <si>
    <t>青菜草菇汤</t>
  </si>
  <si>
    <t>草菇15、青菜15</t>
  </si>
  <si>
    <t>荠菜豆腐汤</t>
  </si>
  <si>
    <t>荠菜15、豆腐15</t>
  </si>
  <si>
    <t>萝卜汤</t>
  </si>
  <si>
    <t>白萝卜30</t>
  </si>
  <si>
    <t>粉皮蛋花汤</t>
  </si>
  <si>
    <t>粉皮15、鸡蛋15</t>
  </si>
  <si>
    <t>鸭血粉丝汤</t>
  </si>
  <si>
    <t>鸭血20、粉丝10</t>
  </si>
  <si>
    <t>番茄20、鸡蛋10</t>
  </si>
  <si>
    <t>萝卜老鸡汤</t>
  </si>
  <si>
    <t>鸡块15、白萝卜15</t>
  </si>
  <si>
    <t>雪笋汤</t>
  </si>
  <si>
    <t>雪菜10、冬笋20</t>
  </si>
  <si>
    <t>萝卜小排汤</t>
  </si>
  <si>
    <t>小排10、萝卜20</t>
  </si>
  <si>
    <t>平菇青菜汤</t>
  </si>
  <si>
    <t>平菇15、青菜15</t>
  </si>
  <si>
    <t>冬笋肉丝汤</t>
  </si>
  <si>
    <t>冬笋20、肉丝10</t>
  </si>
  <si>
    <t>莴苣虾米汤</t>
  </si>
  <si>
    <t>莴笋10、虾米3</t>
  </si>
  <si>
    <t>紫菜蛋汤</t>
  </si>
  <si>
    <t>紫菜1，鸡蛋10</t>
  </si>
  <si>
    <t>榨菜蛋汤</t>
  </si>
  <si>
    <t>鸡蛋10、榨菜10</t>
  </si>
  <si>
    <t>海带骨头汤</t>
  </si>
  <si>
    <t>海带10、骨头15</t>
  </si>
  <si>
    <t>榨菜番茄汤</t>
  </si>
  <si>
    <t>榨菜10、番茄15</t>
  </si>
  <si>
    <t>三鲜汤</t>
  </si>
  <si>
    <t>竹笋10、肉丝10、蘑菇10</t>
  </si>
  <si>
    <t>平菇豆腐肉丝汤</t>
  </si>
  <si>
    <t>平菇10、豆腐10、肉丝10</t>
  </si>
  <si>
    <t>荠菜鸭血汤</t>
  </si>
  <si>
    <t>荠菜10、鸭血10</t>
  </si>
  <si>
    <t>蘑菇笋丝汤</t>
  </si>
  <si>
    <t>蘑菇10，山笋10</t>
  </si>
  <si>
    <t>青菜豆腐汤</t>
  </si>
  <si>
    <t>青菜10、内酯豆腐10</t>
  </si>
  <si>
    <t>扁尖豆腐汤</t>
  </si>
  <si>
    <t>扁尖5、豆腐15</t>
  </si>
  <si>
    <t>榨菜丝笋丝汤</t>
  </si>
  <si>
    <t>榨菜15、笋丝15</t>
  </si>
  <si>
    <t>萝卜骨头汤</t>
  </si>
  <si>
    <t>小排骨10、白萝卜15</t>
  </si>
  <si>
    <t>平菇鸡块汤</t>
  </si>
  <si>
    <t>平菇15、鸡块15</t>
  </si>
  <si>
    <t>冬瓜扁尖汤</t>
  </si>
  <si>
    <t>冬瓜15、扁尖5</t>
  </si>
  <si>
    <t>白菜15、肉丝10</t>
  </si>
  <si>
    <t>紫菜豆腐汤</t>
  </si>
  <si>
    <t>紫菜3、豆腐15</t>
  </si>
  <si>
    <t>扁尖肉丝汤</t>
  </si>
  <si>
    <t>扁尖5、肉丝10</t>
  </si>
  <si>
    <t>黄瓜蛋汤</t>
  </si>
  <si>
    <t>黄瓜15、鸡蛋15</t>
  </si>
  <si>
    <t>咸菜豆腐肉丝汤</t>
  </si>
  <si>
    <t>豆腐10、肉丝10、咸菜5</t>
  </si>
  <si>
    <t>青菜菌菇汤</t>
  </si>
  <si>
    <t>蘑菇鸡块汤</t>
  </si>
  <si>
    <t>蘑菇15、鸡块15</t>
  </si>
  <si>
    <t>榨菜肉丝粉丝汤</t>
  </si>
  <si>
    <t>榨菜丝10、肉丝10、粉丝10</t>
  </si>
  <si>
    <t>肉末豆腐汤</t>
  </si>
  <si>
    <t>豆腐15、肉末15</t>
  </si>
  <si>
    <t>海带蛋汤</t>
  </si>
  <si>
    <t>海带10、鸡蛋15</t>
  </si>
  <si>
    <t>卷心菜5、土豆5、番茄10、洋葱5</t>
  </si>
  <si>
    <t>冬瓜肉丝汤</t>
  </si>
  <si>
    <t>冬瓜15、肉丝10</t>
  </si>
  <si>
    <t>番茄榨菜汤</t>
  </si>
  <si>
    <t>番茄20、榨菜10</t>
  </si>
  <si>
    <t>三丝汤</t>
  </si>
  <si>
    <t>豆腐干丝10、肉丝10、莴苣10</t>
  </si>
  <si>
    <t>小排15、冬瓜15</t>
  </si>
  <si>
    <t>秀珍菇肉丝汤</t>
  </si>
  <si>
    <t>秀珍菇15、肉丝10</t>
  </si>
  <si>
    <t>咸菜豆瓣汤</t>
  </si>
  <si>
    <t>咸菜5、豆瓣20</t>
  </si>
  <si>
    <t>番茄鸡蛋汤</t>
  </si>
  <si>
    <t>番茄15、鸡蛋15</t>
  </si>
  <si>
    <t>菌菇肉丝汤</t>
  </si>
  <si>
    <t>秀珍菇10、蘑菇10、肉丝10</t>
  </si>
  <si>
    <t>冬瓜15、小排15</t>
  </si>
  <si>
    <t>小排玉米汤</t>
  </si>
  <si>
    <t>玉米15、小排15</t>
  </si>
  <si>
    <t>黄瓜虾米汤</t>
  </si>
  <si>
    <t>黄瓜15、虾米3</t>
  </si>
  <si>
    <t>鸡块萝卜汤</t>
  </si>
  <si>
    <t>白萝卜15、鸡块15</t>
  </si>
  <si>
    <t>肉丝蘑菇汤</t>
  </si>
  <si>
    <t>蘑菇15、肉丝10</t>
  </si>
  <si>
    <t>山药小排汤</t>
  </si>
  <si>
    <t>山药15、猪肉20</t>
  </si>
  <si>
    <t>冬瓜骨头汤</t>
  </si>
  <si>
    <t>白菜10、油片15</t>
  </si>
  <si>
    <t>菌菇鸡块汤</t>
  </si>
  <si>
    <t>鲜平菇10、秀珍菇10、鸡块10</t>
  </si>
  <si>
    <t>肉丝蘑菇毛豆子汤</t>
  </si>
  <si>
    <t>蘑菇10、肉丝10、毛豆子10</t>
  </si>
  <si>
    <t>秀珍菇豆腐肉丝汤</t>
  </si>
  <si>
    <t>豆腐10、秀珍菇10、肉丝10</t>
  </si>
  <si>
    <t>扁尖冬瓜汤</t>
  </si>
  <si>
    <t>冬瓜15、扁尖10</t>
  </si>
  <si>
    <t>番茄蛋花汤</t>
  </si>
  <si>
    <t>紫菜蛋花汤</t>
  </si>
  <si>
    <t>紫菜3、鸡蛋15</t>
  </si>
  <si>
    <t>小排萝卜汤</t>
  </si>
  <si>
    <t>小排15、萝卜15</t>
  </si>
  <si>
    <t>虾米豆腐汤</t>
  </si>
  <si>
    <t>虾米3、豆腐15</t>
  </si>
  <si>
    <t>油泡15、粉丝10</t>
  </si>
  <si>
    <t>萝卜鸡块汤</t>
  </si>
  <si>
    <t>鸡块15、萝卜15</t>
  </si>
  <si>
    <t>茭白肉丝汤</t>
  </si>
  <si>
    <t>茭白10、肉丝15</t>
  </si>
  <si>
    <t>白菜粉丝汤</t>
  </si>
  <si>
    <t>白菜15、粉丝10</t>
  </si>
  <si>
    <t>海带萝卜汤</t>
  </si>
  <si>
    <t>海带10、萝卜15</t>
  </si>
  <si>
    <t>肉丝菌菇汤</t>
  </si>
  <si>
    <t>鲜平菇10、秀珍菇10、肉丝10</t>
  </si>
  <si>
    <t>紫菜鸡蛋汤</t>
  </si>
  <si>
    <t>紫菜5、鸡蛋15</t>
  </si>
  <si>
    <t>肉丝荠菜汤</t>
  </si>
  <si>
    <t>荠菜15、肉丝15</t>
  </si>
  <si>
    <t>咸肉冬瓜汤</t>
  </si>
  <si>
    <t>咸肉15、冬瓜15</t>
  </si>
  <si>
    <t>青菜粉丝汤</t>
  </si>
  <si>
    <t>青菜15、粉丝5</t>
  </si>
  <si>
    <t>骨头萝卜汤</t>
  </si>
  <si>
    <t>秀珍菇毛豆子豆腐汤</t>
  </si>
  <si>
    <t>秀珍菇15、豆腐10、毛豆子5</t>
  </si>
  <si>
    <t>米饭150克</t>
  </si>
  <si>
    <t>白菜炒肉丝</t>
  </si>
  <si>
    <t>白菜60 肉丝40</t>
  </si>
  <si>
    <t>青椒茭白肉片</t>
  </si>
  <si>
    <t>鸡片50,青椒25,茭白25</t>
  </si>
  <si>
    <t>咸菜豆芽</t>
  </si>
  <si>
    <t>豆芽90、咸菜10</t>
  </si>
  <si>
    <t>青椒干丝</t>
  </si>
  <si>
    <t>青椒60、豆干40</t>
  </si>
  <si>
    <t>冬瓜肉片汤</t>
  </si>
  <si>
    <t>肉片15、冬瓜15</t>
  </si>
  <si>
    <t>红烧小黄鱼</t>
  </si>
  <si>
    <t>小黄鱼100</t>
  </si>
  <si>
    <t>生煸包菜</t>
  </si>
  <si>
    <t>包菜肉丝</t>
  </si>
  <si>
    <t>包菜60   肉丝40</t>
  </si>
  <si>
    <t>油豆腐烧小肉</t>
  </si>
  <si>
    <t>猪肉60、油豆腐40</t>
  </si>
  <si>
    <t>西红柿炒蛋</t>
  </si>
  <si>
    <t>鸡蛋80、西红柿20</t>
  </si>
  <si>
    <t>冬瓜虾米汤</t>
  </si>
  <si>
    <r>
      <rPr>
        <sz val="10"/>
        <rFont val="宋体"/>
        <family val="0"/>
      </rPr>
      <t>冬瓜15</t>
    </r>
    <r>
      <rPr>
        <sz val="10"/>
        <color indexed="8"/>
        <rFont val="宋体"/>
        <family val="0"/>
      </rPr>
      <t>、虾米5</t>
    </r>
  </si>
  <si>
    <t>东坡肉圆</t>
  </si>
  <si>
    <t>肉末85、香菇15</t>
  </si>
  <si>
    <t>排条</t>
  </si>
  <si>
    <t>毛白菜油面筋</t>
  </si>
  <si>
    <t>毛白菜80、油面筋20</t>
  </si>
  <si>
    <t>肉丝粉丝汤</t>
  </si>
  <si>
    <t>肉丝15、粉丝10</t>
  </si>
  <si>
    <t>青菜鸡蛋汤</t>
  </si>
  <si>
    <t>青菜10、鸡蛋20</t>
  </si>
  <si>
    <t>冬瓜咸菜汤</t>
  </si>
  <si>
    <t>咸菜15、冬瓜15</t>
  </si>
  <si>
    <t>香炸鸡翅</t>
  </si>
  <si>
    <t>香炸翅根</t>
  </si>
  <si>
    <t>茭白鸡片</t>
  </si>
  <si>
    <t>茭白40,鸡胸肉40，胡萝卜20</t>
  </si>
  <si>
    <t>木耳炒蛋</t>
  </si>
  <si>
    <t>黑木耳15,鸡蛋65,青椒20</t>
  </si>
  <si>
    <t>榨菜毛豆子肉丝汤</t>
  </si>
  <si>
    <t>榨菜10、肉丝10、毛豆10</t>
  </si>
  <si>
    <t>虾皮紫菜汤</t>
  </si>
  <si>
    <t>紫菜1，虾米3</t>
  </si>
  <si>
    <t>平菇肉丝汤</t>
  </si>
  <si>
    <t>鲜平菇20、肉丝10</t>
  </si>
  <si>
    <t>榨菜毛豆子汤</t>
  </si>
  <si>
    <t>榨菜10、毛豆20</t>
  </si>
  <si>
    <t>青椒豆腐干</t>
  </si>
  <si>
    <t>青椒70、豆腐干30</t>
  </si>
  <si>
    <t>白菜油面筋</t>
  </si>
  <si>
    <t>白菜90、油面筋10</t>
  </si>
  <si>
    <t>紫菜3、虾皮2</t>
  </si>
  <si>
    <t>茭白香干肉丝</t>
  </si>
  <si>
    <t>肉丝40香干30茭白30</t>
  </si>
  <si>
    <t>番茄榨菜丝汤</t>
  </si>
  <si>
    <t>番茄20榨菜丝10</t>
  </si>
  <si>
    <t>酱爆鸡丁</t>
  </si>
  <si>
    <t>鸡丁70茭白30</t>
  </si>
  <si>
    <t>红烧油面筋</t>
  </si>
  <si>
    <t>油面筋100</t>
  </si>
  <si>
    <t>榨菜茄子</t>
  </si>
  <si>
    <t>虾米黄瓜汤</t>
  </si>
  <si>
    <t>黄瓜25虾米5</t>
  </si>
  <si>
    <t>茭白炒肉片</t>
  </si>
  <si>
    <t>肉片80茭白10黑木耳10</t>
  </si>
  <si>
    <t>豆腐肉丝汤</t>
  </si>
  <si>
    <t>豆腐20肉丝10</t>
  </si>
  <si>
    <t>鳕鱼排</t>
  </si>
  <si>
    <t>鳕鱼排100</t>
  </si>
  <si>
    <t>胡萝卜炒肉皮</t>
  </si>
  <si>
    <t>肉皮80胡萝卜20</t>
  </si>
  <si>
    <t>咸菜番茄汤</t>
  </si>
  <si>
    <t>咸菜10番茄20</t>
  </si>
  <si>
    <t>白菜</t>
  </si>
  <si>
    <t>白菜100</t>
  </si>
  <si>
    <t>葱烧豆腐</t>
  </si>
  <si>
    <t>西兰花肉皮汤</t>
  </si>
  <si>
    <t>西兰花10肉皮10</t>
  </si>
  <si>
    <t>西芹鸡片</t>
  </si>
  <si>
    <t>鸡片80西芹20</t>
  </si>
  <si>
    <t>团菜丝</t>
  </si>
  <si>
    <t>萝卜油片汤</t>
  </si>
  <si>
    <t>萝卜20油片10</t>
  </si>
  <si>
    <t>青菜</t>
  </si>
  <si>
    <t>青椒肉片</t>
  </si>
  <si>
    <t>肉片80青椒20</t>
  </si>
  <si>
    <t>红烧萝卜丝</t>
  </si>
  <si>
    <t>萝卜100</t>
  </si>
  <si>
    <t>番茄咸菜汤</t>
  </si>
  <si>
    <t>番茄20咸菜10</t>
  </si>
  <si>
    <t>南乳小肉</t>
  </si>
  <si>
    <t>小肉100</t>
  </si>
  <si>
    <t>白菜油面筋汤</t>
  </si>
  <si>
    <t>白菜20油面筋10</t>
  </si>
  <si>
    <t>肉糜豆腐</t>
  </si>
  <si>
    <t>肉糜20豆腐80</t>
  </si>
  <si>
    <t>榨菜炒团菜</t>
  </si>
  <si>
    <t>团菜80榨菜20</t>
  </si>
  <si>
    <t>西芹开洋</t>
  </si>
  <si>
    <t>西芹80开洋20</t>
  </si>
  <si>
    <t>黄瓜平菇</t>
  </si>
  <si>
    <t>平菇30黄瓜70</t>
  </si>
  <si>
    <t>咸菜茭白丝汤</t>
  </si>
  <si>
    <t>咸菜10茭白20</t>
  </si>
  <si>
    <t>白菜粉条</t>
  </si>
  <si>
    <t>白菜80粉条20</t>
  </si>
  <si>
    <t>榨菜蛋花汤</t>
  </si>
  <si>
    <t>榨菜10蛋花20</t>
  </si>
  <si>
    <t>菠菜</t>
  </si>
  <si>
    <t>青菜香菇</t>
  </si>
  <si>
    <t>青菜90香菇10</t>
  </si>
  <si>
    <t>咸菜豆腐汤</t>
  </si>
  <si>
    <t>豆腐20咸菜5</t>
  </si>
  <si>
    <t>炸鸡排</t>
  </si>
  <si>
    <t>团菜</t>
  </si>
  <si>
    <t>青菜油片汤</t>
  </si>
  <si>
    <t>青菜20油片10</t>
  </si>
  <si>
    <t>番茄油片汤</t>
  </si>
  <si>
    <t>番茄15油片15</t>
  </si>
  <si>
    <t>青菜平菇汤</t>
  </si>
  <si>
    <t>青菜10平菇20</t>
  </si>
  <si>
    <t>栗子烧鸡</t>
  </si>
  <si>
    <t>鸡块50栗子50</t>
  </si>
  <si>
    <t>木耳肉片汤</t>
  </si>
  <si>
    <t>木耳3肉片17</t>
  </si>
  <si>
    <t>生炸大排</t>
  </si>
  <si>
    <t>鱼香茄子</t>
  </si>
  <si>
    <t>百叶开洋包</t>
  </si>
  <si>
    <t>百叶开洋包100</t>
  </si>
  <si>
    <t>宫爆肉丁</t>
  </si>
  <si>
    <t>肉丁70香干10花生20</t>
  </si>
  <si>
    <t>黄瓜榨菜丝</t>
  </si>
  <si>
    <t>黄瓜80榨菜丝20</t>
  </si>
  <si>
    <t>腐干鸡丁</t>
  </si>
  <si>
    <t>鸡丁80腐干20</t>
  </si>
  <si>
    <t>花菜青椒片</t>
  </si>
  <si>
    <t>花菜50青椒50</t>
  </si>
  <si>
    <t>剁椒鱼块</t>
  </si>
  <si>
    <t>榨菜茭白丝汤</t>
  </si>
  <si>
    <t>榨菜15茭白15</t>
  </si>
  <si>
    <t>三色鸡片</t>
  </si>
  <si>
    <t>鸡片70青椒10胡萝卜黑木耳10</t>
  </si>
  <si>
    <t>榨菜豆腐汤</t>
  </si>
  <si>
    <t>榨菜15豆腐15</t>
  </si>
  <si>
    <t>卤爆鱼</t>
  </si>
  <si>
    <t>鱼100</t>
  </si>
  <si>
    <t>咸菜黄豆芽</t>
  </si>
  <si>
    <t>黄豆芽90咸菜10</t>
  </si>
  <si>
    <t>冬瓜虾皮汤</t>
  </si>
  <si>
    <t>冬瓜25虾皮5</t>
  </si>
  <si>
    <t>葱油小鸡腿</t>
  </si>
  <si>
    <t>花菜炒蛋</t>
  </si>
  <si>
    <t>蛋80花菜20</t>
  </si>
  <si>
    <t>咸菜粉皮汤</t>
  </si>
  <si>
    <t>咸菜15粉皮15</t>
  </si>
  <si>
    <t>青菜15肉丝15</t>
  </si>
  <si>
    <t>白果西芹虾仁</t>
  </si>
  <si>
    <t>虾仁35克，西芹50克，白果15克</t>
  </si>
  <si>
    <t>萝卜菜毛豆子</t>
  </si>
  <si>
    <t>萝卜菜75克，毛豆子25克</t>
  </si>
  <si>
    <t>粉皮蛋汤</t>
  </si>
  <si>
    <t>粉皮15克、鸡蛋15克</t>
  </si>
  <si>
    <t>熏鱼</t>
  </si>
  <si>
    <t>草鱼100克</t>
  </si>
  <si>
    <t>西芹花生肉丁</t>
  </si>
  <si>
    <t>西芹50克、花生25克、猪肉25克</t>
  </si>
  <si>
    <t>香茹青菜</t>
  </si>
  <si>
    <t>香茹15克，青菜85克</t>
  </si>
  <si>
    <t>红油香肠包菜</t>
  </si>
  <si>
    <t>香肠25克，包菜75克</t>
  </si>
  <si>
    <t>五香豆腐干</t>
  </si>
  <si>
    <t>香干100克</t>
  </si>
  <si>
    <t>茭白鸡块</t>
  </si>
  <si>
    <t>西兰花咸肉</t>
  </si>
  <si>
    <t>咸肉30克，西兰花70克</t>
  </si>
  <si>
    <t>西芹百合</t>
  </si>
  <si>
    <t>西芹70克，百合20克，红椒10克</t>
  </si>
  <si>
    <t>紫菜番茄汤</t>
  </si>
  <si>
    <t>紫菜2克，番茄15克</t>
  </si>
  <si>
    <t>清炒冬瓜</t>
  </si>
  <si>
    <t>冬瓜100克</t>
  </si>
  <si>
    <t>青菜秀珍菇汤</t>
  </si>
  <si>
    <t>秀珍菇15克，青菜15克</t>
  </si>
  <si>
    <t>生抽鱼片</t>
  </si>
  <si>
    <t>草鱼50克，水木耳50克</t>
  </si>
  <si>
    <t>樱桃肉</t>
  </si>
  <si>
    <t>肋条肉100克</t>
  </si>
  <si>
    <t>西兰花90克，胡萝卜10克</t>
  </si>
  <si>
    <t>油面筋青菜汤</t>
  </si>
  <si>
    <t>油面筋5克，青菜20克</t>
  </si>
  <si>
    <t>葱烧鸭块</t>
  </si>
  <si>
    <t>鸭块100克</t>
  </si>
  <si>
    <t>香芹干丝</t>
  </si>
  <si>
    <t>香芹80克、干丝20克</t>
  </si>
  <si>
    <t>毛白菜100克</t>
  </si>
  <si>
    <t>肉饼蒸豆腐</t>
  </si>
  <si>
    <t>肉末80克，豆腐30克</t>
  </si>
  <si>
    <t>鱼香海带肉丝</t>
  </si>
  <si>
    <t>肉丝30克，海带70克</t>
  </si>
  <si>
    <t>水芹干丝</t>
  </si>
  <si>
    <t>水芹70克，白干30克</t>
  </si>
  <si>
    <t>青椒炒肚丝</t>
  </si>
  <si>
    <t>猪肚丝30克，青椒70克</t>
  </si>
  <si>
    <t>磨菇青菜</t>
  </si>
  <si>
    <t>磨菇20克，青菜80克</t>
  </si>
  <si>
    <t>西兰花炒肉片</t>
  </si>
  <si>
    <t>咖喱土豆条</t>
  </si>
  <si>
    <t>土豆100克</t>
  </si>
  <si>
    <t>萝卜丝毛豆子</t>
  </si>
  <si>
    <t>白萝卜75克，毛豆子25克</t>
  </si>
  <si>
    <t>莴笋炒虾仁</t>
  </si>
  <si>
    <t>虾仁30克，莴笋60克，红椒10克</t>
  </si>
  <si>
    <t>白菜肉皮</t>
  </si>
  <si>
    <t>水肉皮30克，白菜70克</t>
  </si>
  <si>
    <t>鸡汁木耳</t>
  </si>
  <si>
    <t>水发木耳100克</t>
  </si>
  <si>
    <t>韭芽肉丝</t>
  </si>
  <si>
    <t>油三角85、香菇15</t>
  </si>
  <si>
    <t>京葱炒猪心</t>
  </si>
  <si>
    <t>猪心50克，京葱50克</t>
  </si>
  <si>
    <t>莴笋拌蛋块</t>
  </si>
  <si>
    <t>鸡蛋40克，莴笋60克</t>
  </si>
  <si>
    <t>扁尖毛豆子汤</t>
  </si>
  <si>
    <t>扁尖10克，毛豆子10克</t>
  </si>
  <si>
    <t>上汤西兰花</t>
  </si>
  <si>
    <t>皮蛋咸鸭蛋各20克，西兰花60克</t>
  </si>
  <si>
    <t>宫保豆腐</t>
  </si>
  <si>
    <t>豆腐80克，胡萝卜10克，青椒10克</t>
  </si>
  <si>
    <t>咖喱土豆块</t>
  </si>
  <si>
    <t>山药肉片汤</t>
  </si>
  <si>
    <t>山药15、猪肉15</t>
  </si>
  <si>
    <t>味菜猪肝</t>
  </si>
  <si>
    <t>咸菜20克，猪肝80克</t>
  </si>
  <si>
    <t>韭菜干丝</t>
  </si>
  <si>
    <t>韭菜80克，白干20克</t>
  </si>
  <si>
    <t>笋干肉丝</t>
  </si>
  <si>
    <t>笋干80克，肉丝20克</t>
  </si>
  <si>
    <t>大蛋饺</t>
  </si>
  <si>
    <t>肉末60克，鸡蛋40克</t>
  </si>
  <si>
    <t>洋葱鸡丸子</t>
  </si>
  <si>
    <t>鸡丸子50克，洋葱50克</t>
  </si>
  <si>
    <t>茼蒿</t>
  </si>
  <si>
    <t>茼蒿100克</t>
  </si>
  <si>
    <t>蕃茄蛋汤</t>
  </si>
  <si>
    <t>鸡蛋10克，番茄10克</t>
  </si>
  <si>
    <t>彐烩</t>
  </si>
  <si>
    <t>肋条肉95克，咸菜5克</t>
  </si>
  <si>
    <t>山药黑木耳</t>
  </si>
  <si>
    <t>山药50、水木耳50</t>
  </si>
  <si>
    <t>鱼肉二鲜</t>
  </si>
  <si>
    <t>鱼块50克，走油肉50克</t>
  </si>
  <si>
    <t>大葱炒猪肝</t>
  </si>
  <si>
    <t>猪肝40克，京葱60克</t>
  </si>
  <si>
    <t>荠菜豆腐羹</t>
  </si>
  <si>
    <t>荠菜10克，豆腐10克</t>
  </si>
  <si>
    <t>蛋饺</t>
  </si>
  <si>
    <t>肉米65克，鸡蛋35克</t>
  </si>
  <si>
    <t>磨菇毛豆子肉丝</t>
  </si>
  <si>
    <t>肉丝30克，磨菇40克，毛豆子30克</t>
  </si>
  <si>
    <t>番茄紫菜汤</t>
  </si>
  <si>
    <t>番茄15克，紫菜3克</t>
  </si>
  <si>
    <t>川香鸡柳</t>
  </si>
  <si>
    <t>川香鸡柳100克</t>
  </si>
  <si>
    <t>清蒸大排</t>
  </si>
  <si>
    <t>大排100克</t>
  </si>
  <si>
    <t>玉米排骨汤</t>
  </si>
  <si>
    <t>排骨15克，玉米棒10克</t>
  </si>
  <si>
    <t>青椒茭白肉丝</t>
  </si>
  <si>
    <t>肉丝30克，茭白50克，青椒20克</t>
  </si>
  <si>
    <t>红油包菜</t>
  </si>
  <si>
    <t>包菜100克</t>
  </si>
  <si>
    <t>榨菜蛋花</t>
  </si>
  <si>
    <t>榨菜15、鸡蛋15</t>
  </si>
  <si>
    <t>香干药芹</t>
  </si>
  <si>
    <t>药芹80、香干20</t>
  </si>
  <si>
    <t>海带肉丝汤</t>
  </si>
  <si>
    <t>海带10、肉丝15</t>
  </si>
  <si>
    <t>肉末粉丝</t>
  </si>
  <si>
    <t>百叶结小排</t>
  </si>
  <si>
    <t>小排60、百叶结40</t>
  </si>
  <si>
    <t>清炒西葫芦</t>
  </si>
  <si>
    <t>西葫芦100</t>
  </si>
  <si>
    <t>青椒炒肉片</t>
  </si>
  <si>
    <t>肉片80、青椒20</t>
  </si>
  <si>
    <t>青菜油面筋汤</t>
  </si>
  <si>
    <t>青菜10、油面筋10</t>
  </si>
  <si>
    <t>马蹄烧肉</t>
  </si>
  <si>
    <t>马蹄50、小排50</t>
  </si>
  <si>
    <t>青椒木耳炒蛋</t>
  </si>
  <si>
    <t>红椒菜瓜</t>
  </si>
  <si>
    <t>菜瓜70、红椒30</t>
  </si>
  <si>
    <t>花菜胡萝卜烧鸡片</t>
  </si>
  <si>
    <t>鸡片50,花菜25,胡萝卜25</t>
  </si>
  <si>
    <t>肉丝豆腐汤</t>
  </si>
  <si>
    <t>豆腐15、肉丝15</t>
  </si>
  <si>
    <t>粉蒸肉</t>
  </si>
  <si>
    <t>洋葱60、鸡蛋40</t>
  </si>
  <si>
    <t>罗卜小排汤</t>
  </si>
  <si>
    <t>胡萝卜肉丝</t>
  </si>
  <si>
    <t>肉丝40，胡萝卜60</t>
  </si>
  <si>
    <t>咸菜粉丝汤</t>
  </si>
  <si>
    <t>粉丝15、咸菜5</t>
  </si>
  <si>
    <t>油片烧白菜</t>
  </si>
  <si>
    <t>小菠菜</t>
  </si>
  <si>
    <t>红烧鸭块</t>
  </si>
  <si>
    <t>鸭肉100</t>
  </si>
  <si>
    <t>青椒炒鸡片</t>
  </si>
  <si>
    <t>鸡片60,青椒40</t>
  </si>
  <si>
    <t>海带豆腐汤</t>
  </si>
  <si>
    <t>豆腐15、海带10</t>
  </si>
  <si>
    <t>葱炒豆腐</t>
  </si>
  <si>
    <t>内酯豆腐90、大葱10</t>
  </si>
  <si>
    <t>青椒40、肉丝60</t>
  </si>
  <si>
    <t>香炸肉串</t>
  </si>
  <si>
    <t>肉串100</t>
  </si>
  <si>
    <t>9。2</t>
  </si>
  <si>
    <t>蒜蓉西兰花</t>
  </si>
  <si>
    <t>药芹炒豆腐干</t>
  </si>
  <si>
    <t>肉沫茄子</t>
  </si>
  <si>
    <t>西芹莲藕</t>
  </si>
  <si>
    <t>西芹40、莲藕60</t>
  </si>
  <si>
    <t>蒜泥生菜</t>
  </si>
  <si>
    <t>土豆烧鸡</t>
  </si>
  <si>
    <t xml:space="preserve">鸡块80、土豆20  </t>
  </si>
  <si>
    <t>茶树菇炒肉片</t>
  </si>
  <si>
    <t>茶树菇30、肉片70</t>
  </si>
  <si>
    <t>冬瓜咸肉汤</t>
  </si>
  <si>
    <t>冬瓜15、咸肉10</t>
  </si>
  <si>
    <t>茄汁鱼柳</t>
  </si>
  <si>
    <t>青椒炒豆腐干</t>
  </si>
  <si>
    <t>青椒50、豆腐干50</t>
  </si>
  <si>
    <t>盐水海白虾</t>
  </si>
  <si>
    <t>海白虾80</t>
  </si>
  <si>
    <t>青椒炒鸡丝</t>
  </si>
  <si>
    <t>青椒20  鸡丝80</t>
  </si>
  <si>
    <t>黑木耳菜瓜</t>
  </si>
  <si>
    <t>菜瓜80、黑木耳20</t>
  </si>
  <si>
    <t>莴笋炒鸡片</t>
  </si>
  <si>
    <t>莴笋60   鸡片40</t>
  </si>
  <si>
    <t>青椒黑木耳炒肉片</t>
  </si>
  <si>
    <t>肉片60、青椒30、黑木耳10</t>
  </si>
  <si>
    <t>肉丝蛋汤</t>
  </si>
  <si>
    <t>鸡蛋15、肉丝15</t>
  </si>
  <si>
    <t>土豆咖喱鸡</t>
  </si>
  <si>
    <t>胡萝卜丝炒肉丝</t>
  </si>
  <si>
    <t>土豆鸡块</t>
  </si>
  <si>
    <t>鸡块80、土豆20</t>
  </si>
  <si>
    <t>菜瓜肉丝</t>
  </si>
  <si>
    <t>菜瓜70、肉丝30</t>
  </si>
  <si>
    <t>炒包菜</t>
  </si>
  <si>
    <t>窝笋炒蛋块</t>
  </si>
  <si>
    <t>鸭血萝卜汤</t>
  </si>
  <si>
    <t>萝卜15、鸭血15</t>
  </si>
  <si>
    <t>蓬蒿</t>
  </si>
  <si>
    <t>洋葱鸡杂</t>
  </si>
  <si>
    <t>洋葱40、鸡肝20、鸡心20、鸡胗20</t>
  </si>
  <si>
    <t>香干芹菜肉丝</t>
  </si>
  <si>
    <t>药芹40、香干20、肉丝40</t>
  </si>
  <si>
    <t>莴笋黑木耳炒鸡片</t>
  </si>
  <si>
    <t>黑木耳10 、莴笋40、鸡片50</t>
  </si>
  <si>
    <t>油片塞肉</t>
  </si>
  <si>
    <t>油泡4个、猪肉60</t>
  </si>
  <si>
    <t>香酥琵琶鸡腿</t>
  </si>
  <si>
    <t>豆腐干肉丝</t>
  </si>
  <si>
    <t>肉丝60.豆干40</t>
  </si>
  <si>
    <t>油泡白菜</t>
  </si>
  <si>
    <t>白菜50、油泡50</t>
  </si>
  <si>
    <t>莴笋黑木耳炒肉片</t>
  </si>
  <si>
    <t>黑木耳5、莴笋45、肉片40</t>
  </si>
  <si>
    <t>脆香猪排</t>
  </si>
  <si>
    <t>卷心菜</t>
  </si>
  <si>
    <t>卷心菜100</t>
  </si>
  <si>
    <t>海带丝</t>
  </si>
  <si>
    <t>糖醋小肉</t>
  </si>
  <si>
    <t>炸猪排</t>
  </si>
  <si>
    <t>豆腐干鸡丁</t>
  </si>
  <si>
    <t>鸡丁50、白干30、胡萝卜20</t>
  </si>
  <si>
    <t>鸡米花</t>
  </si>
  <si>
    <t>鸡米花100</t>
  </si>
  <si>
    <t>红烧粉丝</t>
  </si>
  <si>
    <t>粉丝100</t>
  </si>
  <si>
    <t xml:space="preserve">紫菜豆腐汤 </t>
  </si>
  <si>
    <t>鸡蛋炖肉糕</t>
  </si>
  <si>
    <t>肉类60，鸡蛋40</t>
  </si>
  <si>
    <t>扁尖萝卜汤</t>
  </si>
  <si>
    <t>扁尖10,萝卜20</t>
  </si>
  <si>
    <t>西兰花黑木耳鹌鹑蛋</t>
  </si>
  <si>
    <t>鹌鹑蛋50、黑木耳10、西兰花40</t>
  </si>
  <si>
    <t>松花菜肉片</t>
  </si>
  <si>
    <t>松花菜55,肉片45</t>
  </si>
  <si>
    <t>粉皮肉丝汤</t>
  </si>
  <si>
    <t>粉皮15,肉丝15</t>
  </si>
  <si>
    <t>黄瓜蛋块</t>
  </si>
  <si>
    <t>黄瓜40，鸡蛋60</t>
  </si>
  <si>
    <t>黑木耳清炒西兰花</t>
  </si>
  <si>
    <t>西兰花80、木耳10</t>
  </si>
  <si>
    <t>红烧茶树菇素鸡</t>
  </si>
  <si>
    <t>茶树菇10、素鸡90</t>
  </si>
  <si>
    <t>葱椒爆鱼</t>
  </si>
  <si>
    <t>爆鱼100</t>
  </si>
  <si>
    <t>菌菇肉片</t>
  </si>
  <si>
    <t>杏鲍菇60,肉片40</t>
  </si>
  <si>
    <t>蚝油包菜</t>
  </si>
  <si>
    <t>五香鸡根</t>
  </si>
  <si>
    <t>鸡根100</t>
  </si>
  <si>
    <t>香菜干丝</t>
  </si>
  <si>
    <t>云丝80，香菜20</t>
  </si>
  <si>
    <t>菜苋</t>
  </si>
  <si>
    <t>菜苋100</t>
  </si>
  <si>
    <t>茶树菇肉丝</t>
  </si>
  <si>
    <t>茶树菇40，肉丝60</t>
  </si>
  <si>
    <t>白菜粉条汤</t>
  </si>
  <si>
    <t>白菜15,粉条15</t>
  </si>
  <si>
    <t>香辣鸡米花</t>
  </si>
  <si>
    <t>香炸琵琶腿</t>
  </si>
  <si>
    <t>琵琶鸡腿</t>
  </si>
  <si>
    <t>琵琶鸡腿100</t>
  </si>
  <si>
    <t>黄瓜50,肉片50</t>
  </si>
  <si>
    <t xml:space="preserve">家常豆腐 </t>
  </si>
  <si>
    <t>云丝</t>
  </si>
  <si>
    <t>云丝100</t>
  </si>
  <si>
    <t xml:space="preserve">白菜肉丝 </t>
  </si>
  <si>
    <t>白菜60,肉丝40</t>
  </si>
  <si>
    <t>花菜胡罗卜肉片</t>
  </si>
  <si>
    <t>花菜35,肉片40,胡罗卜25</t>
  </si>
  <si>
    <t>白菜肉皮肉丝</t>
  </si>
  <si>
    <t>白菜70，肉丝20，肉皮10</t>
  </si>
  <si>
    <t>胡萝卜香菇鸡丁</t>
  </si>
  <si>
    <t>胡萝卜30，香菇20，鸡丁50</t>
  </si>
  <si>
    <t>干煸茶树菇</t>
  </si>
  <si>
    <t>茶树菇100</t>
  </si>
  <si>
    <t>咸菜冬瓜汤</t>
  </si>
  <si>
    <t>咸菜5,冬瓜10</t>
  </si>
  <si>
    <t>黄瓜黑木耳炒蛋</t>
  </si>
  <si>
    <t>蛋80、黄瓜15、黑木耳5</t>
  </si>
  <si>
    <t>药芹香干</t>
  </si>
  <si>
    <t>药芹90,香干10</t>
  </si>
  <si>
    <t>蘑菇肉丝汤</t>
  </si>
  <si>
    <t>蘑菇20、肉丝10</t>
  </si>
  <si>
    <t>炒苋菜</t>
  </si>
  <si>
    <t>苋菜100</t>
  </si>
  <si>
    <t>白菜面筋粉丝汤</t>
  </si>
  <si>
    <t>白菜15、油面筋5、粉丝10</t>
  </si>
  <si>
    <r>
      <rPr>
        <sz val="10"/>
        <color indexed="8"/>
        <rFont val="宋体"/>
        <family val="0"/>
      </rPr>
      <t>韭菜</t>
    </r>
    <r>
      <rPr>
        <sz val="10"/>
        <rFont val="Times New Roman"/>
        <family val="1"/>
      </rPr>
      <t>6</t>
    </r>
    <r>
      <rPr>
        <sz val="10"/>
        <color indexed="8"/>
        <rFont val="宋体"/>
        <family val="0"/>
      </rPr>
      <t>0、百叶丝40</t>
    </r>
  </si>
  <si>
    <t>青椒胡萝卜炒鸡片</t>
  </si>
  <si>
    <t>鸡片50、青椒25、胡萝卜25</t>
  </si>
  <si>
    <t>香酥鸡排</t>
  </si>
  <si>
    <t>香酥鸡</t>
  </si>
  <si>
    <t xml:space="preserve">麻辣豆腐 </t>
  </si>
  <si>
    <t>葱油土豆丝</t>
  </si>
  <si>
    <t>包菜木耳</t>
  </si>
  <si>
    <t>包菜80、木耳20</t>
  </si>
  <si>
    <t>油三角</t>
  </si>
  <si>
    <t>清蒸草鱼块</t>
  </si>
  <si>
    <t>韭菜炒蛋</t>
  </si>
  <si>
    <t>韭菜50、鸡蛋50</t>
  </si>
  <si>
    <t>青椒包菜</t>
  </si>
  <si>
    <t>包菜90克、青椒10克</t>
  </si>
  <si>
    <t>生炸鸡排</t>
  </si>
  <si>
    <t>鸡排100克</t>
  </si>
  <si>
    <t>黄豆芽咸菜</t>
  </si>
  <si>
    <t>黄豆芽95克、咸菜5克</t>
  </si>
  <si>
    <t>香辣鸡翅</t>
  </si>
  <si>
    <t>香辣鸡翅100克</t>
  </si>
  <si>
    <t>花菜肉丝</t>
  </si>
  <si>
    <t>肉丝40克、花菜60克</t>
  </si>
  <si>
    <t>肉糜粉丝</t>
  </si>
  <si>
    <t>肉糜40克、粉丝60克</t>
  </si>
  <si>
    <t>红烧小油豆腐</t>
  </si>
  <si>
    <t>小油豆腐90克、黑木耳10克</t>
  </si>
  <si>
    <t>榨菜丝肉丝汤</t>
  </si>
  <si>
    <t>榨菜丝15克、肉丝10克</t>
  </si>
  <si>
    <t>骨头玉米汤</t>
  </si>
  <si>
    <t>玉米20、小排10</t>
  </si>
  <si>
    <t>椒盐鸡米花</t>
  </si>
  <si>
    <t>炒黄瓜</t>
  </si>
  <si>
    <t>黄瓜90 黑木耳10</t>
  </si>
  <si>
    <t>香炸鸡翅根</t>
  </si>
  <si>
    <t>蒜泥海带丝</t>
  </si>
  <si>
    <t>海带丝100</t>
  </si>
  <si>
    <t>红烧豆腐</t>
  </si>
  <si>
    <t>番茄豆腐汤</t>
  </si>
  <si>
    <t>番茄15、豆腐15</t>
  </si>
  <si>
    <t>蒸茄子</t>
  </si>
  <si>
    <t>西葫芦鸡片</t>
  </si>
  <si>
    <t>鸡肉60、西葫芦40</t>
  </si>
  <si>
    <t>木耳豆腐汤</t>
  </si>
  <si>
    <t>豆腐20、木耳10</t>
  </si>
  <si>
    <t>包菜粉丝</t>
  </si>
  <si>
    <t>包菜70、粉丝30</t>
  </si>
  <si>
    <t>莲藕炒肉丝</t>
  </si>
  <si>
    <t>莲藕60、肉丝40</t>
  </si>
  <si>
    <t>西兰花小蛋</t>
  </si>
  <si>
    <t>西兰花60、小蛋40</t>
  </si>
  <si>
    <t>金针菇豆腐</t>
  </si>
  <si>
    <t>豆腐70、金针菇30</t>
  </si>
  <si>
    <t>木须肉</t>
  </si>
  <si>
    <t>肉片50、黑木耳5、鸡蛋20、黄瓜25</t>
  </si>
  <si>
    <t>鹌鹑蛋60、香干40</t>
  </si>
  <si>
    <t>素炒黄瓜</t>
  </si>
  <si>
    <t>黄瓜60、胡萝卜30、黑木耳10</t>
  </si>
  <si>
    <t>冬瓜海带汤</t>
  </si>
  <si>
    <t>冬瓜20、海带10</t>
  </si>
  <si>
    <t>秀珍菇鸡片</t>
  </si>
  <si>
    <t>鸡片60、秀珍菇20、菜瓜20</t>
  </si>
  <si>
    <t>芹菜干丝肉丝</t>
  </si>
  <si>
    <t>芹菜30、香干20、肉丝50</t>
  </si>
  <si>
    <t>蒜泥苋菜</t>
  </si>
  <si>
    <t>苋菜95、大蒜头5</t>
  </si>
  <si>
    <t>素炒西兰花</t>
  </si>
  <si>
    <t>西兰花80、榨菜20</t>
  </si>
  <si>
    <t>干煸有机花菜</t>
  </si>
  <si>
    <t>花菜100</t>
  </si>
  <si>
    <t>黄瓜20、小排10</t>
  </si>
  <si>
    <t>毛白菜油片汤</t>
  </si>
  <si>
    <t>毛白菜15、油片15</t>
  </si>
  <si>
    <t>茭白摊蛋</t>
  </si>
  <si>
    <t>蒜泥黄瓜</t>
  </si>
  <si>
    <t>黄瓜100</t>
  </si>
  <si>
    <t>青椒牛柳</t>
  </si>
  <si>
    <t>青椒30、牛柳70</t>
  </si>
  <si>
    <t>黄瓜木耳肉片</t>
  </si>
  <si>
    <t>黄瓜60、木耳10、肉片30</t>
  </si>
  <si>
    <t>粉蒸小肉</t>
  </si>
  <si>
    <t>莴笋鸡片</t>
  </si>
  <si>
    <t>莴笋60、鸡片40</t>
  </si>
  <si>
    <t>毛白菜粉丝汤</t>
  </si>
  <si>
    <t>粉丝15、白菜15</t>
  </si>
  <si>
    <t>秀珍菇肉片</t>
  </si>
  <si>
    <t>秀珍菇50、肉片40、黑木耳10</t>
  </si>
  <si>
    <t>炒甘蓝菜</t>
  </si>
  <si>
    <t>青甘蓝100</t>
  </si>
  <si>
    <t>笋干鸡块</t>
  </si>
  <si>
    <t>鸡块70、笋干30</t>
  </si>
  <si>
    <t>西葫芦肉片</t>
  </si>
  <si>
    <t>西葫芦65、肉片35</t>
  </si>
  <si>
    <t>西兰花木耳</t>
  </si>
  <si>
    <t>西兰花85、木耳15</t>
  </si>
  <si>
    <t>松花菜木耳肉片</t>
  </si>
  <si>
    <t>松花菜50、木耳10、肉片40</t>
  </si>
  <si>
    <t>粉蒸鸡全翅</t>
  </si>
  <si>
    <t>鸡全翅100</t>
  </si>
  <si>
    <t>红烧油面筋酿肉</t>
  </si>
  <si>
    <t>油面筋30、猪肉40、杏鲍菇30</t>
  </si>
  <si>
    <t>杏鲍菇肉片</t>
  </si>
  <si>
    <t>杏鲍菇65、肉片35</t>
  </si>
  <si>
    <t>西兰花黑木耳</t>
  </si>
  <si>
    <t>西兰花95、黑木耳5</t>
  </si>
  <si>
    <t>红烧基围虾</t>
  </si>
  <si>
    <t>药芹豆腐干</t>
  </si>
  <si>
    <t>药芹60、豆腐干40</t>
  </si>
  <si>
    <t>巴沙鱼</t>
  </si>
  <si>
    <t>肉片冬瓜汤</t>
  </si>
  <si>
    <r>
      <rPr>
        <sz val="10"/>
        <rFont val="宋体"/>
        <family val="0"/>
      </rPr>
      <t>冬瓜25、</t>
    </r>
    <r>
      <rPr>
        <sz val="10"/>
        <color indexed="10"/>
        <rFont val="宋体"/>
        <family val="0"/>
      </rPr>
      <t>肉片</t>
    </r>
    <r>
      <rPr>
        <sz val="10"/>
        <rFont val="宋体"/>
        <family val="0"/>
      </rPr>
      <t>15</t>
    </r>
  </si>
  <si>
    <t>木耳鸡丁</t>
  </si>
  <si>
    <t>鸡肉60、黑木耳10、青椒30</t>
  </si>
  <si>
    <t>土豆烧牛柳</t>
  </si>
  <si>
    <t>土豆40、牛柳60</t>
  </si>
  <si>
    <t>南美对虾</t>
  </si>
  <si>
    <t>白菜豆腐汤</t>
  </si>
  <si>
    <t>白菜25、豆腐15</t>
  </si>
  <si>
    <t>萝卜肉片汤</t>
  </si>
  <si>
    <t>萝卜25、肉片15</t>
  </si>
  <si>
    <t>莴笋肉丝汤</t>
  </si>
  <si>
    <t>肉丝15、莴笋25</t>
  </si>
  <si>
    <t>莲藕炒鸡片</t>
  </si>
  <si>
    <t>莲藕60、鸡片40</t>
  </si>
  <si>
    <t>什锦蛋块</t>
  </si>
  <si>
    <t>鸡蛋50、青椒20、茭白30</t>
  </si>
  <si>
    <t>番茄菌菇汤</t>
  </si>
  <si>
    <t>番茄25、菌菇15</t>
  </si>
  <si>
    <t>包菜肉丝汤</t>
  </si>
  <si>
    <t>肉丝15、包菜25</t>
  </si>
  <si>
    <t>南美白对虾100</t>
  </si>
  <si>
    <t>西兰花鸡片</t>
  </si>
  <si>
    <t>西兰花40、鸡片50、黑木耳10</t>
  </si>
  <si>
    <t>茄汁巴沙鱼</t>
  </si>
  <si>
    <t>土豆牛腩</t>
  </si>
  <si>
    <t>牛腩40、土豆60</t>
  </si>
  <si>
    <t>咖喱花菜</t>
  </si>
  <si>
    <t>咖喱牛肉</t>
  </si>
  <si>
    <t>牛肉50、土豆40、胡萝卜10</t>
  </si>
  <si>
    <t>酱汁翅根</t>
  </si>
  <si>
    <t>药芹鸡丝</t>
  </si>
  <si>
    <t>药芹45、鸡丝50、黑木耳5</t>
  </si>
  <si>
    <t>青菜肉丝豆腐汤</t>
  </si>
  <si>
    <t>青菜20、豆腐10、肉丝10</t>
  </si>
  <si>
    <t>红烧南美对虾</t>
  </si>
  <si>
    <t>炒韭菜</t>
  </si>
  <si>
    <t>韭菜100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</si>
</sst>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0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rgb="FFFF0000"/>
      <name val="宋体"/>
      <family val="0"/>
    </font>
    <font>
      <sz val="10"/>
      <color rgb="FFFF0000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6" fillId="0" borderId="4" applyNumberFormat="0" applyFill="0" applyAlignment="0" applyProtection="0"/>
    <xf numFmtId="0" fontId="17" fillId="3" borderId="0" applyNumberFormat="0" applyBorder="0" applyAlignment="0" applyProtection="0"/>
    <xf numFmtId="0" fontId="23" fillId="2" borderId="5" applyNumberFormat="0" applyAlignment="0" applyProtection="0"/>
    <xf numFmtId="0" fontId="10" fillId="2" borderId="1" applyNumberFormat="0" applyAlignment="0" applyProtection="0"/>
    <xf numFmtId="0" fontId="20" fillId="8" borderId="6" applyNumberFormat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8" fillId="0" borderId="7" applyNumberFormat="0" applyFill="0" applyAlignment="0" applyProtection="0"/>
    <xf numFmtId="0" fontId="14" fillId="0" borderId="8" applyNumberFormat="0" applyFill="0" applyAlignment="0" applyProtection="0"/>
    <xf numFmtId="0" fontId="18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 applyProtection="0">
      <alignment vertical="center"/>
    </xf>
    <xf numFmtId="0" fontId="1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17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0" borderId="9" xfId="67" applyFont="1" applyFill="1" applyBorder="1" applyAlignment="1" applyProtection="1">
      <alignment vertical="center" wrapText="1"/>
      <protection/>
    </xf>
    <xf numFmtId="0" fontId="26" fillId="0" borderId="9" xfId="67" applyFont="1" applyFill="1" applyBorder="1" applyAlignment="1" applyProtection="1">
      <alignment horizontal="justify" vertical="center" wrapText="1"/>
      <protection/>
    </xf>
    <xf numFmtId="0" fontId="26" fillId="0" borderId="9" xfId="67" applyFont="1" applyFill="1" applyBorder="1" applyAlignment="1" applyProtection="1">
      <alignment horizontal="center" vertical="center" wrapText="1"/>
      <protection/>
    </xf>
    <xf numFmtId="0" fontId="26" fillId="0" borderId="9" xfId="67" applyFont="1" applyFill="1" applyBorder="1" applyAlignment="1" applyProtection="1">
      <alignment horizontal="center" vertical="center"/>
      <protection/>
    </xf>
    <xf numFmtId="0" fontId="2" fillId="0" borderId="9" xfId="67" applyFont="1" applyFill="1" applyBorder="1" applyAlignment="1" applyProtection="1">
      <alignment vertical="center" wrapText="1"/>
      <protection/>
    </xf>
    <xf numFmtId="0" fontId="2" fillId="0" borderId="9" xfId="67" applyFont="1" applyFill="1" applyBorder="1" applyAlignment="1" applyProtection="1">
      <alignment horizontal="center" vertical="center"/>
      <protection/>
    </xf>
    <xf numFmtId="0" fontId="2" fillId="0" borderId="9" xfId="67" applyFont="1" applyFill="1" applyBorder="1" applyAlignment="1" applyProtection="1">
      <alignment horizontal="center" vertical="center" wrapText="1"/>
      <protection/>
    </xf>
    <xf numFmtId="0" fontId="26" fillId="0" borderId="9" xfId="67" applyFont="1" applyFill="1" applyBorder="1" applyAlignment="1" applyProtection="1">
      <alignment horizontal="left" vertical="center" wrapText="1"/>
      <protection/>
    </xf>
    <xf numFmtId="0" fontId="26" fillId="0" borderId="10" xfId="67" applyFont="1" applyFill="1" applyBorder="1" applyAlignment="1" applyProtection="1">
      <alignment vertical="center" wrapText="1"/>
      <protection/>
    </xf>
    <xf numFmtId="0" fontId="26" fillId="0" borderId="10" xfId="67" applyFont="1" applyFill="1" applyBorder="1" applyAlignment="1" applyProtection="1">
      <alignment horizontal="left" vertical="center" wrapText="1"/>
      <protection/>
    </xf>
    <xf numFmtId="0" fontId="26" fillId="0" borderId="10" xfId="67" applyFont="1" applyFill="1" applyBorder="1" applyAlignment="1" applyProtection="1">
      <alignment horizontal="center" vertical="center"/>
      <protection/>
    </xf>
    <xf numFmtId="0" fontId="26" fillId="0" borderId="9" xfId="67" applyFont="1" applyFill="1" applyBorder="1" applyAlignment="1" applyProtection="1">
      <alignment vertical="center"/>
      <protection/>
    </xf>
    <xf numFmtId="0" fontId="26" fillId="0" borderId="0" xfId="67" applyFont="1" applyFill="1" applyBorder="1" applyAlignment="1" applyProtection="1">
      <alignment vertical="center"/>
      <protection/>
    </xf>
    <xf numFmtId="0" fontId="26" fillId="0" borderId="0" xfId="67" applyFont="1" applyFill="1" applyBorder="1" applyAlignment="1" applyProtection="1">
      <alignment vertical="center" wrapText="1"/>
      <protection/>
    </xf>
    <xf numFmtId="0" fontId="26" fillId="0" borderId="11" xfId="67" applyFont="1" applyFill="1" applyBorder="1" applyAlignment="1" applyProtection="1">
      <alignment horizontal="center" vertical="center"/>
      <protection/>
    </xf>
    <xf numFmtId="0" fontId="26" fillId="0" borderId="12" xfId="67" applyFont="1" applyFill="1" applyBorder="1" applyAlignment="1" applyProtection="1">
      <alignment vertical="center"/>
      <protection/>
    </xf>
    <xf numFmtId="0" fontId="26" fillId="0" borderId="9" xfId="67" applyFont="1" applyFill="1" applyBorder="1" applyAlignment="1" applyProtection="1">
      <alignment horizontal="left" vertical="center"/>
      <protection/>
    </xf>
    <xf numFmtId="0" fontId="26" fillId="0" borderId="13" xfId="67" applyFont="1" applyFill="1" applyBorder="1" applyAlignment="1" applyProtection="1">
      <alignment vertical="center"/>
      <protection/>
    </xf>
    <xf numFmtId="0" fontId="26" fillId="0" borderId="14" xfId="67" applyFont="1" applyFill="1" applyBorder="1" applyAlignment="1" applyProtection="1">
      <alignment vertical="center"/>
      <protection/>
    </xf>
    <xf numFmtId="0" fontId="26" fillId="0" borderId="15" xfId="67" applyFont="1" applyFill="1" applyBorder="1" applyAlignment="1" applyProtection="1">
      <alignment horizontal="left" vertical="center" wrapText="1"/>
      <protection/>
    </xf>
    <xf numFmtId="0" fontId="26" fillId="0" borderId="9" xfId="67" applyFont="1" applyFill="1" applyBorder="1" applyAlignment="1" applyProtection="1">
      <alignment horizontal="left"/>
      <protection/>
    </xf>
    <xf numFmtId="0" fontId="26" fillId="0" borderId="16" xfId="67" applyFont="1" applyFill="1" applyBorder="1" applyAlignment="1" applyProtection="1">
      <alignment horizontal="justify" vertical="center" wrapText="1"/>
      <protection/>
    </xf>
    <xf numFmtId="0" fontId="26" fillId="0" borderId="0" xfId="67" applyFont="1" applyFill="1" applyBorder="1" applyAlignment="1" applyProtection="1">
      <alignment horizontal="center" vertical="center"/>
      <protection/>
    </xf>
    <xf numFmtId="0" fontId="26" fillId="0" borderId="9" xfId="67" applyFont="1" applyFill="1" applyBorder="1" applyAlignment="1" applyProtection="1">
      <alignment/>
      <protection/>
    </xf>
    <xf numFmtId="0" fontId="26" fillId="0" borderId="13" xfId="67" applyFont="1" applyFill="1" applyBorder="1" applyAlignment="1" applyProtection="1">
      <alignment vertical="center" wrapText="1"/>
      <protection/>
    </xf>
    <xf numFmtId="0" fontId="26" fillId="0" borderId="9" xfId="67" applyNumberFormat="1" applyFont="1" applyFill="1" applyBorder="1" applyAlignment="1" applyProtection="1">
      <alignment horizontal="left" vertical="center" wrapText="1"/>
      <protection/>
    </xf>
    <xf numFmtId="0" fontId="26" fillId="0" borderId="9" xfId="67" applyNumberFormat="1" applyFont="1" applyFill="1" applyBorder="1" applyAlignment="1" applyProtection="1">
      <alignment vertical="center" wrapText="1"/>
      <protection/>
    </xf>
    <xf numFmtId="0" fontId="26" fillId="0" borderId="12" xfId="67" applyNumberFormat="1" applyFont="1" applyFill="1" applyBorder="1" applyAlignment="1" applyProtection="1">
      <alignment vertical="center" wrapText="1"/>
      <protection/>
    </xf>
    <xf numFmtId="0" fontId="26" fillId="0" borderId="10" xfId="67" applyNumberFormat="1" applyFont="1" applyFill="1" applyBorder="1" applyAlignment="1" applyProtection="1">
      <alignment vertical="center" wrapText="1"/>
      <protection/>
    </xf>
    <xf numFmtId="0" fontId="26" fillId="0" borderId="16" xfId="67" applyFont="1" applyFill="1" applyBorder="1" applyAlignment="1" applyProtection="1">
      <alignment horizontal="left" vertical="center" wrapText="1"/>
      <protection/>
    </xf>
    <xf numFmtId="0" fontId="26" fillId="0" borderId="12" xfId="67" applyFont="1" applyFill="1" applyBorder="1" applyAlignment="1" applyProtection="1">
      <alignment vertical="center" wrapText="1"/>
      <protection/>
    </xf>
    <xf numFmtId="0" fontId="26" fillId="0" borderId="12" xfId="67" applyFont="1" applyFill="1" applyBorder="1" applyAlignment="1" applyProtection="1">
      <alignment horizontal="left" vertical="center" wrapText="1"/>
      <protection/>
    </xf>
    <xf numFmtId="0" fontId="26" fillId="0" borderId="12" xfId="67" applyFont="1" applyFill="1" applyBorder="1" applyAlignment="1" applyProtection="1">
      <alignment horizontal="center" vertical="center"/>
      <protection/>
    </xf>
    <xf numFmtId="0" fontId="2" fillId="0" borderId="9" xfId="67" applyFont="1" applyFill="1" applyBorder="1" applyAlignment="1" applyProtection="1">
      <alignment horizontal="left" vertical="center" wrapText="1"/>
      <protection/>
    </xf>
    <xf numFmtId="0" fontId="26" fillId="0" borderId="16" xfId="67" applyFont="1" applyFill="1" applyBorder="1" applyAlignment="1" applyProtection="1">
      <alignment vertical="center"/>
      <protection/>
    </xf>
    <xf numFmtId="49" fontId="26" fillId="0" borderId="9" xfId="67" applyNumberFormat="1" applyFont="1" applyFill="1" applyBorder="1" applyAlignment="1" applyProtection="1">
      <alignment horizontal="center" vertical="center" wrapText="1"/>
      <protection/>
    </xf>
    <xf numFmtId="0" fontId="26" fillId="0" borderId="16" xfId="67" applyFont="1" applyFill="1" applyBorder="1" applyAlignment="1" applyProtection="1">
      <alignment/>
      <protection/>
    </xf>
    <xf numFmtId="0" fontId="26" fillId="0" borderId="14" xfId="67" applyFont="1" applyFill="1" applyBorder="1" applyAlignment="1" applyProtection="1">
      <alignment vertical="center" wrapText="1"/>
      <protection/>
    </xf>
    <xf numFmtId="0" fontId="26" fillId="0" borderId="10" xfId="67" applyFont="1" applyFill="1" applyBorder="1" applyAlignment="1" applyProtection="1">
      <alignment vertical="center"/>
      <protection/>
    </xf>
    <xf numFmtId="0" fontId="26" fillId="0" borderId="9" xfId="67" applyFont="1" applyFill="1" applyBorder="1" applyAlignment="1" applyProtection="1">
      <alignment vertical="top" wrapText="1"/>
      <protection/>
    </xf>
    <xf numFmtId="0" fontId="26" fillId="0" borderId="0" xfId="67" applyFont="1" applyFill="1" applyBorder="1" applyAlignment="1" applyProtection="1">
      <alignment horizontal="left" vertical="center"/>
      <protection/>
    </xf>
    <xf numFmtId="0" fontId="26" fillId="0" borderId="16" xfId="67" applyFont="1" applyFill="1" applyBorder="1" applyAlignment="1" applyProtection="1">
      <alignment vertical="center" wrapText="1"/>
      <protection/>
    </xf>
    <xf numFmtId="0" fontId="26" fillId="0" borderId="11" xfId="67" applyFont="1" applyFill="1" applyBorder="1" applyAlignment="1" applyProtection="1">
      <alignment vertical="center" wrapText="1"/>
      <protection/>
    </xf>
    <xf numFmtId="0" fontId="26" fillId="0" borderId="9" xfId="67" applyFont="1" applyFill="1" applyBorder="1" applyAlignment="1">
      <alignment vertical="center"/>
      <protection/>
    </xf>
    <xf numFmtId="0" fontId="26" fillId="0" borderId="11" xfId="67" applyFont="1" applyFill="1" applyBorder="1" applyAlignment="1" applyProtection="1">
      <alignment horizontal="left" vertical="center" wrapText="1"/>
      <protection/>
    </xf>
    <xf numFmtId="0" fontId="26" fillId="0" borderId="16" xfId="67" applyFont="1" applyFill="1" applyBorder="1" applyAlignment="1" applyProtection="1">
      <alignment horizontal="center" vertical="center"/>
      <protection/>
    </xf>
    <xf numFmtId="0" fontId="26" fillId="0" borderId="12" xfId="67" applyNumberFormat="1" applyFont="1" applyFill="1" applyBorder="1" applyAlignment="1" applyProtection="1">
      <alignment horizontal="left" vertical="center" wrapText="1"/>
      <protection/>
    </xf>
    <xf numFmtId="0" fontId="26" fillId="0" borderId="10" xfId="67" applyFont="1" applyFill="1" applyBorder="1" applyAlignment="1" applyProtection="1">
      <alignment horizontal="center" vertical="center" wrapText="1"/>
      <protection/>
    </xf>
    <xf numFmtId="0" fontId="26" fillId="0" borderId="12" xfId="67" applyFont="1" applyFill="1" applyBorder="1" applyAlignment="1" applyProtection="1">
      <alignment/>
      <protection/>
    </xf>
    <xf numFmtId="0" fontId="26" fillId="0" borderId="12" xfId="67" applyFont="1" applyFill="1" applyBorder="1" applyAlignment="1" applyProtection="1">
      <alignment horizontal="left"/>
      <protection/>
    </xf>
    <xf numFmtId="0" fontId="26" fillId="0" borderId="0" xfId="67" applyFont="1" applyFill="1" applyBorder="1" applyAlignment="1" applyProtection="1">
      <alignment horizontal="left" vertical="center" wrapText="1"/>
      <protection/>
    </xf>
    <xf numFmtId="0" fontId="26" fillId="0" borderId="14" xfId="67" applyFont="1" applyFill="1" applyBorder="1" applyAlignment="1" applyProtection="1">
      <alignment/>
      <protection/>
    </xf>
    <xf numFmtId="0" fontId="2" fillId="0" borderId="9" xfId="67" applyFont="1" applyFill="1" applyBorder="1" applyAlignment="1" applyProtection="1">
      <alignment/>
      <protection/>
    </xf>
    <xf numFmtId="0" fontId="27" fillId="0" borderId="9" xfId="67" applyFont="1" applyFill="1" applyBorder="1" applyAlignment="1" applyProtection="1">
      <alignment vertical="top" wrapText="1"/>
      <protection/>
    </xf>
    <xf numFmtId="0" fontId="27" fillId="0" borderId="9" xfId="67" applyFont="1" applyFill="1" applyBorder="1" applyAlignment="1" applyProtection="1">
      <alignment horizontal="center" vertical="center" wrapText="1"/>
      <protection/>
    </xf>
    <xf numFmtId="0" fontId="28" fillId="0" borderId="9" xfId="67" applyFont="1" applyFill="1" applyBorder="1" applyAlignment="1" applyProtection="1">
      <alignment vertical="top" wrapText="1"/>
      <protection/>
    </xf>
    <xf numFmtId="0" fontId="28" fillId="0" borderId="11" xfId="67" applyFont="1" applyFill="1" applyBorder="1" applyAlignment="1" applyProtection="1">
      <alignment horizontal="center" vertical="center" wrapText="1"/>
      <protection/>
    </xf>
    <xf numFmtId="0" fontId="28" fillId="0" borderId="9" xfId="67" applyFont="1" applyFill="1" applyBorder="1" applyAlignment="1" applyProtection="1">
      <alignment horizontal="center" vertical="center" wrapText="1"/>
      <protection/>
    </xf>
    <xf numFmtId="0" fontId="28" fillId="0" borderId="9" xfId="67" applyFont="1" applyFill="1" applyBorder="1" applyAlignment="1" applyProtection="1">
      <alignment horizontal="justify" vertical="center" wrapText="1"/>
      <protection/>
    </xf>
    <xf numFmtId="0" fontId="28" fillId="0" borderId="9" xfId="67" applyFont="1" applyFill="1" applyBorder="1" applyAlignment="1" applyProtection="1">
      <alignment vertical="center" wrapText="1"/>
      <protection/>
    </xf>
    <xf numFmtId="0" fontId="28" fillId="0" borderId="9" xfId="67" applyFont="1" applyFill="1" applyBorder="1" applyAlignment="1" applyProtection="1">
      <alignment horizontal="center" vertical="center"/>
      <protection/>
    </xf>
    <xf numFmtId="0" fontId="28" fillId="0" borderId="12" xfId="59" applyFont="1" applyFill="1" applyBorder="1" applyAlignment="1" applyProtection="1">
      <alignment horizontal="left" vertical="center" wrapText="1"/>
      <protection/>
    </xf>
    <xf numFmtId="0" fontId="28" fillId="0" borderId="9" xfId="59" applyFont="1" applyFill="1" applyBorder="1" applyAlignment="1" applyProtection="1">
      <alignment horizontal="center" vertical="center"/>
      <protection/>
    </xf>
    <xf numFmtId="0" fontId="28" fillId="0" borderId="9" xfId="67" applyFont="1" applyFill="1" applyBorder="1" applyAlignment="1" applyProtection="1">
      <alignment horizontal="left" vertical="center" wrapText="1"/>
      <protection/>
    </xf>
    <xf numFmtId="0" fontId="28" fillId="0" borderId="9" xfId="59" applyFont="1" applyFill="1" applyBorder="1" applyAlignment="1" applyProtection="1">
      <alignment horizontal="left" vertical="center"/>
      <protection/>
    </xf>
    <xf numFmtId="0" fontId="28" fillId="0" borderId="9" xfId="59" applyFont="1" applyFill="1" applyBorder="1" applyAlignment="1" applyProtection="1">
      <alignment horizontal="center" vertical="center" wrapText="1"/>
      <protection/>
    </xf>
    <xf numFmtId="0" fontId="2" fillId="0" borderId="9" xfId="67" applyFont="1" applyFill="1" applyBorder="1" applyAlignment="1" applyProtection="1">
      <alignment vertical="center"/>
      <protection/>
    </xf>
    <xf numFmtId="0" fontId="2" fillId="0" borderId="9" xfId="67" applyNumberFormat="1" applyFont="1" applyFill="1" applyBorder="1" applyAlignment="1" applyProtection="1">
      <alignment vertical="center" wrapText="1"/>
      <protection/>
    </xf>
    <xf numFmtId="0" fontId="2" fillId="0" borderId="9" xfId="67" applyNumberFormat="1" applyFont="1" applyFill="1" applyBorder="1" applyAlignment="1" applyProtection="1">
      <alignment horizontal="left" vertical="center" wrapText="1"/>
      <protection/>
    </xf>
    <xf numFmtId="0" fontId="2" fillId="0" borderId="9" xfId="67" applyFont="1" applyFill="1" applyBorder="1" applyAlignment="1" applyProtection="1">
      <alignment horizontal="left" vertical="center"/>
      <protection/>
    </xf>
    <xf numFmtId="0" fontId="2" fillId="0" borderId="9" xfId="67" applyFont="1" applyFill="1" applyBorder="1" applyAlignment="1" applyProtection="1">
      <alignment wrapText="1"/>
      <protection/>
    </xf>
    <xf numFmtId="0" fontId="2" fillId="0" borderId="9" xfId="67" applyFont="1" applyFill="1" applyBorder="1" applyAlignment="1" applyProtection="1">
      <alignment horizontal="left"/>
      <protection/>
    </xf>
    <xf numFmtId="0" fontId="26" fillId="0" borderId="0" xfId="67" applyFont="1" applyFill="1" applyBorder="1" applyAlignment="1" applyProtection="1">
      <alignment/>
      <protection/>
    </xf>
    <xf numFmtId="0" fontId="2" fillId="0" borderId="9" xfId="26" applyFont="1" applyFill="1" applyBorder="1" applyAlignment="1" applyProtection="1">
      <alignment vertical="center" wrapText="1"/>
      <protection/>
    </xf>
    <xf numFmtId="0" fontId="1" fillId="0" borderId="9" xfId="67" applyFont="1" applyFill="1" applyBorder="1" applyAlignment="1" applyProtection="1">
      <alignment vertical="center" wrapText="1"/>
      <protection/>
    </xf>
    <xf numFmtId="0" fontId="1" fillId="0" borderId="9" xfId="67" applyFont="1" applyFill="1" applyBorder="1" applyAlignment="1" applyProtection="1">
      <alignment horizontal="left" vertical="center" wrapText="1"/>
      <protection/>
    </xf>
    <xf numFmtId="0" fontId="2" fillId="0" borderId="9" xfId="67" applyFont="1" applyFill="1" applyBorder="1" applyAlignment="1">
      <alignment vertical="center" wrapText="1"/>
      <protection/>
    </xf>
    <xf numFmtId="0" fontId="1" fillId="0" borderId="9" xfId="67" applyFont="1" applyFill="1" applyBorder="1" applyAlignment="1">
      <alignment horizontal="left" vertical="center" wrapText="1"/>
      <protection/>
    </xf>
    <xf numFmtId="0" fontId="1" fillId="0" borderId="9" xfId="67" applyFont="1" applyFill="1" applyBorder="1" applyAlignment="1">
      <alignment vertical="center"/>
      <protection/>
    </xf>
    <xf numFmtId="0" fontId="2" fillId="0" borderId="9" xfId="67" applyFont="1" applyFill="1" applyBorder="1" applyAlignment="1">
      <alignment horizontal="left" vertical="center" wrapText="1"/>
      <protection/>
    </xf>
    <xf numFmtId="0" fontId="2" fillId="0" borderId="9" xfId="67" applyNumberFormat="1" applyFont="1" applyFill="1" applyBorder="1" applyAlignment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9" xfId="59" applyFont="1" applyFill="1" applyBorder="1" applyAlignment="1" applyProtection="1">
      <alignment vertical="center" wrapText="1"/>
      <protection/>
    </xf>
    <xf numFmtId="0" fontId="2" fillId="2" borderId="9" xfId="26" applyFont="1" applyFill="1" applyBorder="1" applyAlignment="1" applyProtection="1">
      <alignment vertical="center" wrapText="1"/>
      <protection/>
    </xf>
    <xf numFmtId="0" fontId="1" fillId="0" borderId="9" xfId="67" applyFont="1" applyFill="1" applyBorder="1" applyAlignment="1">
      <alignment vertical="center" wrapText="1"/>
      <protection/>
    </xf>
    <xf numFmtId="0" fontId="26" fillId="0" borderId="9" xfId="59" applyFont="1" applyFill="1" applyBorder="1" applyAlignment="1" applyProtection="1">
      <alignment horizontal="center" vertical="center" wrapText="1"/>
      <protection/>
    </xf>
    <xf numFmtId="0" fontId="29" fillId="0" borderId="9" xfId="26" applyFont="1" applyFill="1" applyBorder="1" applyAlignment="1" applyProtection="1">
      <alignment vertical="center" wrapText="1"/>
      <protection/>
    </xf>
    <xf numFmtId="0" fontId="29" fillId="0" borderId="9" xfId="67" applyFont="1" applyFill="1" applyBorder="1" applyAlignment="1" applyProtection="1">
      <alignment vertical="center" wrapText="1"/>
      <protection/>
    </xf>
    <xf numFmtId="0" fontId="30" fillId="0" borderId="9" xfId="67" applyFont="1" applyFill="1" applyBorder="1" applyAlignment="1" applyProtection="1">
      <alignment horizontal="center" vertical="center"/>
      <protection/>
    </xf>
    <xf numFmtId="0" fontId="30" fillId="0" borderId="9" xfId="67" applyFont="1" applyFill="1" applyBorder="1" applyAlignment="1" applyProtection="1">
      <alignment horizontal="center" vertical="center" wrapText="1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0" fontId="2" fillId="19" borderId="9" xfId="67" applyFont="1" applyFill="1" applyBorder="1" applyAlignment="1">
      <alignment horizontal="left" vertical="center" wrapText="1"/>
      <protection/>
    </xf>
    <xf numFmtId="0" fontId="2" fillId="19" borderId="9" xfId="67" applyFont="1" applyFill="1" applyBorder="1" applyAlignment="1" applyProtection="1">
      <alignment horizontal="left" vertical="center" wrapText="1"/>
      <protection/>
    </xf>
    <xf numFmtId="0" fontId="1" fillId="19" borderId="9" xfId="67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68" applyFont="1" applyFill="1" applyBorder="1" applyAlignment="1">
      <alignment horizontal="left" vertical="center" wrapText="1"/>
      <protection/>
    </xf>
    <xf numFmtId="0" fontId="2" fillId="0" borderId="9" xfId="68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4" fillId="0" borderId="9" xfId="69" applyNumberFormat="1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65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0" fontId="2" fillId="0" borderId="9" xfId="0" applyNumberFormat="1" applyFont="1" applyBorder="1" applyAlignment="1" applyProtection="1">
      <alignment horizontal="center" vertical="center" wrapText="1"/>
      <protection/>
    </xf>
    <xf numFmtId="10" fontId="1" fillId="0" borderId="0" xfId="0" applyNumberFormat="1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10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9" xfId="69" applyNumberFormat="1" applyFont="1" applyBorder="1" applyAlignment="1" applyProtection="1">
      <alignment horizontal="center" vertical="center" wrapText="1"/>
      <protection/>
    </xf>
    <xf numFmtId="10" fontId="2" fillId="0" borderId="0" xfId="0" applyNumberFormat="1" applyFont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5&#26376;&#20221;&#22478;&#21306;&#8220;&#23450;&#28857;&#37197;&#36865;&#8221;&#23398;&#26657;&#39135;&#22530;&#21442;&#32771;&#33756;&#35889;&#8212;&#21021;&#20013;B&#22871;&#39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周"/>
      <sheetName val="第三周"/>
      <sheetName val="第四周"/>
      <sheetName val="Sheet1"/>
    </sheetNames>
    <sheetDataSet>
      <sheetData sheetId="4">
        <row r="1">
          <cell r="B1" t="str">
            <v>响油基围虾</v>
          </cell>
          <cell r="C1" t="str">
            <v>基围虾80</v>
          </cell>
          <cell r="D1">
            <v>124.8</v>
          </cell>
          <cell r="E1">
            <v>5.3</v>
          </cell>
          <cell r="F1">
            <v>6.1</v>
          </cell>
          <cell r="G1">
            <v>12.8</v>
          </cell>
        </row>
        <row r="2">
          <cell r="B2" t="str">
            <v>红烧大排</v>
          </cell>
          <cell r="C2" t="str">
            <v>大排100</v>
          </cell>
          <cell r="D2">
            <v>229</v>
          </cell>
          <cell r="E2">
            <v>3.08</v>
          </cell>
          <cell r="F2">
            <v>6.19</v>
          </cell>
          <cell r="G2">
            <v>8.25</v>
          </cell>
        </row>
        <row r="3">
          <cell r="B3" t="str">
            <v>栗子炒鸡</v>
          </cell>
          <cell r="C3" t="str">
            <v>草鸡50、栗子50</v>
          </cell>
          <cell r="D3">
            <v>216</v>
          </cell>
          <cell r="E3">
            <v>22.18</v>
          </cell>
          <cell r="F3">
            <v>10.01</v>
          </cell>
          <cell r="G3">
            <v>10.77</v>
          </cell>
        </row>
        <row r="4">
          <cell r="B4" t="str">
            <v>笋干烧肉</v>
          </cell>
          <cell r="C4" t="str">
            <v>猪肉（肥瘦）60、笋干40</v>
          </cell>
          <cell r="D4">
            <v>225</v>
          </cell>
          <cell r="E4">
            <v>4.77</v>
          </cell>
          <cell r="F4">
            <v>10.88</v>
          </cell>
          <cell r="G4">
            <v>7.29</v>
          </cell>
        </row>
        <row r="5">
          <cell r="B5" t="str">
            <v>清蒸鱼块</v>
          </cell>
          <cell r="C5" t="str">
            <v>草鱼片100</v>
          </cell>
          <cell r="D5">
            <v>168</v>
          </cell>
          <cell r="E5">
            <v>2.2</v>
          </cell>
          <cell r="F5">
            <v>12.51</v>
          </cell>
          <cell r="G5">
            <v>12.02</v>
          </cell>
        </row>
        <row r="6">
          <cell r="B6" t="str">
            <v>粉蒸翅中</v>
          </cell>
          <cell r="C6" t="str">
            <v>鸡翅80、米粉20</v>
          </cell>
          <cell r="D6">
            <v>118</v>
          </cell>
          <cell r="E6">
            <v>7.8</v>
          </cell>
          <cell r="F6">
            <v>2.82</v>
          </cell>
          <cell r="G6">
            <v>11.68</v>
          </cell>
        </row>
        <row r="7">
          <cell r="B7" t="str">
            <v>肉糕</v>
          </cell>
          <cell r="C7" t="str">
            <v>猪肉（瘦）90</v>
          </cell>
          <cell r="D7">
            <v>179</v>
          </cell>
          <cell r="E7">
            <v>0</v>
          </cell>
          <cell r="F7">
            <v>10.2</v>
          </cell>
          <cell r="G7">
            <v>17.8</v>
          </cell>
        </row>
        <row r="8">
          <cell r="B8" t="str">
            <v>清蒸鱼块（草鱼）</v>
          </cell>
          <cell r="C8" t="str">
            <v>草鱼片100</v>
          </cell>
          <cell r="D8">
            <v>168</v>
          </cell>
          <cell r="E8">
            <v>2.2</v>
          </cell>
          <cell r="F8">
            <v>12.51</v>
          </cell>
          <cell r="G8">
            <v>12.02</v>
          </cell>
        </row>
        <row r="9">
          <cell r="B9" t="str">
            <v>糖醋小排</v>
          </cell>
          <cell r="C9" t="str">
            <v>肋条肉100</v>
          </cell>
          <cell r="D9">
            <v>271</v>
          </cell>
          <cell r="E9">
            <v>5.01</v>
          </cell>
          <cell r="F9">
            <v>9.57</v>
          </cell>
          <cell r="G9">
            <v>14.14</v>
          </cell>
        </row>
        <row r="10">
          <cell r="B10" t="str">
            <v>罗沼虾</v>
          </cell>
          <cell r="C10" t="str">
            <v>罗沼虾80</v>
          </cell>
          <cell r="D10">
            <v>88</v>
          </cell>
          <cell r="E10">
            <v>7.4</v>
          </cell>
          <cell r="F10">
            <v>0.8</v>
          </cell>
          <cell r="G10">
            <v>9</v>
          </cell>
        </row>
        <row r="11">
          <cell r="B11" t="str">
            <v>巴弟鸡排</v>
          </cell>
          <cell r="C11" t="str">
            <v>鸡脯肉75、鸡蛋25、面粉</v>
          </cell>
          <cell r="D11">
            <v>224</v>
          </cell>
          <cell r="E11">
            <v>15.94</v>
          </cell>
          <cell r="F11">
            <v>10.97</v>
          </cell>
          <cell r="G11">
            <v>16.22</v>
          </cell>
        </row>
        <row r="12">
          <cell r="B12" t="str">
            <v>粉蒸大排</v>
          </cell>
          <cell r="C12" t="str">
            <v>大排100、米粉20</v>
          </cell>
          <cell r="D12">
            <v>243</v>
          </cell>
          <cell r="E12">
            <v>13.43</v>
          </cell>
          <cell r="F12">
            <v>10.1</v>
          </cell>
          <cell r="G12">
            <v>13.44</v>
          </cell>
        </row>
        <row r="13">
          <cell r="B13" t="str">
            <v>清蒸肉圆</v>
          </cell>
          <cell r="C13" t="str">
            <v>猪肉（肥瘦）85、香菇15</v>
          </cell>
          <cell r="D13">
            <v>210</v>
          </cell>
          <cell r="E13">
            <v>10.2</v>
          </cell>
          <cell r="F13">
            <v>12.6</v>
          </cell>
          <cell r="G13">
            <v>7.02</v>
          </cell>
        </row>
        <row r="14">
          <cell r="B14" t="str">
            <v>椒盐基围虾</v>
          </cell>
          <cell r="C14" t="str">
            <v>基围虾100</v>
          </cell>
          <cell r="D14">
            <v>156.37</v>
          </cell>
          <cell r="E14">
            <v>9.07</v>
          </cell>
          <cell r="F14">
            <v>6.45</v>
          </cell>
          <cell r="G14">
            <v>15.78</v>
          </cell>
        </row>
        <row r="15">
          <cell r="B15" t="str">
            <v>红烧带鱼</v>
          </cell>
          <cell r="C15" t="str">
            <v>带鱼80</v>
          </cell>
          <cell r="D15">
            <v>112</v>
          </cell>
          <cell r="E15">
            <v>4.4</v>
          </cell>
          <cell r="F15">
            <v>5.52</v>
          </cell>
          <cell r="G15">
            <v>11.36</v>
          </cell>
        </row>
        <row r="16">
          <cell r="B16" t="str">
            <v>五香翅根</v>
          </cell>
          <cell r="C16" t="str">
            <v>鸡翅100</v>
          </cell>
          <cell r="D16">
            <v>189</v>
          </cell>
          <cell r="E16">
            <v>10.3</v>
          </cell>
          <cell r="F16">
            <v>10.77</v>
          </cell>
          <cell r="G16">
            <v>15.64</v>
          </cell>
        </row>
        <row r="17">
          <cell r="B17" t="str">
            <v>素鸡烧肉</v>
          </cell>
          <cell r="C17" t="str">
            <v>猪肉（肥瘦）60、素鸡40</v>
          </cell>
          <cell r="D17">
            <v>206</v>
          </cell>
          <cell r="E17">
            <v>3.44</v>
          </cell>
          <cell r="F17">
            <v>15.39</v>
          </cell>
          <cell r="G17">
            <v>13.99</v>
          </cell>
        </row>
        <row r="18">
          <cell r="B18" t="str">
            <v>酱烧小黄鱼</v>
          </cell>
          <cell r="C18" t="str">
            <v>小黄鱼80</v>
          </cell>
          <cell r="D18">
            <v>114.4</v>
          </cell>
          <cell r="E18">
            <v>1.9</v>
          </cell>
          <cell r="F18">
            <v>6.2</v>
          </cell>
          <cell r="G18">
            <v>12.9</v>
          </cell>
        </row>
        <row r="19">
          <cell r="B19" t="str">
            <v>香辣翅根</v>
          </cell>
          <cell r="C19" t="str">
            <v>鸡翅80、面粉</v>
          </cell>
          <cell r="D19">
            <v>301</v>
          </cell>
          <cell r="E19">
            <v>16</v>
          </cell>
          <cell r="F19">
            <v>29.5</v>
          </cell>
          <cell r="G19">
            <v>24</v>
          </cell>
        </row>
        <row r="20">
          <cell r="B20" t="str">
            <v>酱鸡</v>
          </cell>
          <cell r="C20" t="str">
            <v>鸡肉100</v>
          </cell>
          <cell r="D20">
            <v>182</v>
          </cell>
          <cell r="E20">
            <v>1.18</v>
          </cell>
          <cell r="F20">
            <v>13.13</v>
          </cell>
          <cell r="G20">
            <v>14.76</v>
          </cell>
        </row>
        <row r="21">
          <cell r="B21" t="str">
            <v>清蒸鲳鳊鱼</v>
          </cell>
          <cell r="C21" t="str">
            <v>鲳鳊鱼80</v>
          </cell>
          <cell r="D21">
            <v>109.6</v>
          </cell>
          <cell r="E21">
            <v>0.92</v>
          </cell>
          <cell r="F21">
            <v>5.7</v>
          </cell>
          <cell r="G21">
            <v>14.2</v>
          </cell>
        </row>
        <row r="22">
          <cell r="B22" t="str">
            <v>骨肉相连</v>
          </cell>
          <cell r="C22" t="str">
            <v>骨肉相连100</v>
          </cell>
          <cell r="D22">
            <v>178</v>
          </cell>
          <cell r="E22">
            <v>7</v>
          </cell>
          <cell r="F22">
            <v>10.2</v>
          </cell>
          <cell r="G22">
            <v>14</v>
          </cell>
        </row>
        <row r="23">
          <cell r="B23" t="str">
            <v>栗子烧肉</v>
          </cell>
          <cell r="C23" t="str">
            <v>猪肉（肥瘦）80、栗子20</v>
          </cell>
          <cell r="D23">
            <v>179</v>
          </cell>
          <cell r="E23">
            <v>11.9</v>
          </cell>
          <cell r="F23">
            <v>12.9</v>
          </cell>
          <cell r="G23">
            <v>5.8</v>
          </cell>
        </row>
        <row r="24">
          <cell r="B24" t="str">
            <v>红烧鸡腿</v>
          </cell>
          <cell r="C24" t="str">
            <v>鸡腿100</v>
          </cell>
          <cell r="D24">
            <v>223</v>
          </cell>
          <cell r="E24">
            <v>10.87</v>
          </cell>
          <cell r="F24">
            <v>13.77</v>
          </cell>
          <cell r="G24">
            <v>14.19</v>
          </cell>
        </row>
        <row r="25">
          <cell r="B25" t="str">
            <v>炒雪烩</v>
          </cell>
          <cell r="C25" t="str">
            <v>走油肉80、咸菜20</v>
          </cell>
          <cell r="D25">
            <v>325</v>
          </cell>
          <cell r="E25">
            <v>1.1</v>
          </cell>
          <cell r="F25">
            <v>29.1</v>
          </cell>
          <cell r="G25">
            <v>6</v>
          </cell>
        </row>
        <row r="26">
          <cell r="B26" t="str">
            <v>糖醋大排</v>
          </cell>
          <cell r="C26" t="str">
            <v>大排100</v>
          </cell>
          <cell r="D26">
            <v>271</v>
          </cell>
          <cell r="E26">
            <v>5.01</v>
          </cell>
          <cell r="F26">
            <v>16.7</v>
          </cell>
          <cell r="G26">
            <v>14.14</v>
          </cell>
        </row>
        <row r="27">
          <cell r="B27" t="str">
            <v>平菇鸡块</v>
          </cell>
          <cell r="C27" t="str">
            <v>鸡块80、平菇20</v>
          </cell>
          <cell r="D27">
            <v>113</v>
          </cell>
          <cell r="E27">
            <v>3.65</v>
          </cell>
          <cell r="F27">
            <v>7</v>
          </cell>
          <cell r="G27">
            <v>9.57</v>
          </cell>
        </row>
        <row r="28">
          <cell r="B28" t="str">
            <v>酱小排</v>
          </cell>
          <cell r="C28" t="str">
            <v>肋条肉100</v>
          </cell>
          <cell r="D28">
            <v>366</v>
          </cell>
          <cell r="E28">
            <v>9.6</v>
          </cell>
          <cell r="F28">
            <v>14.1</v>
          </cell>
          <cell r="G28">
            <v>21.7</v>
          </cell>
        </row>
        <row r="29">
          <cell r="B29" t="str">
            <v>红烧鸡翅</v>
          </cell>
          <cell r="C29" t="str">
            <v>鸡翅100</v>
          </cell>
          <cell r="D29">
            <v>223</v>
          </cell>
          <cell r="E29">
            <v>10.87</v>
          </cell>
          <cell r="F29">
            <v>13.77</v>
          </cell>
          <cell r="G29">
            <v>14.19</v>
          </cell>
        </row>
        <row r="30">
          <cell r="B30" t="str">
            <v>炸鸡腿</v>
          </cell>
          <cell r="C30" t="str">
            <v>鸡腿100</v>
          </cell>
          <cell r="D30">
            <v>261</v>
          </cell>
          <cell r="E30">
            <v>3.05</v>
          </cell>
          <cell r="F30">
            <v>21.8</v>
          </cell>
          <cell r="G30">
            <v>13.24</v>
          </cell>
        </row>
        <row r="31">
          <cell r="B31" t="str">
            <v>白斩鸡</v>
          </cell>
          <cell r="C31" t="str">
            <v>鸡100</v>
          </cell>
          <cell r="D31">
            <v>172</v>
          </cell>
          <cell r="E31">
            <v>2.7</v>
          </cell>
          <cell r="F31">
            <v>10</v>
          </cell>
          <cell r="G31">
            <v>17.5</v>
          </cell>
        </row>
        <row r="32">
          <cell r="B32" t="str">
            <v>红烧肉</v>
          </cell>
          <cell r="C32" t="str">
            <v>猪肉（肥瘦）70、土豆30</v>
          </cell>
          <cell r="D32">
            <v>173</v>
          </cell>
          <cell r="E32">
            <v>11.26</v>
          </cell>
          <cell r="F32">
            <v>10.19</v>
          </cell>
          <cell r="G32">
            <v>9.1</v>
          </cell>
        </row>
        <row r="33">
          <cell r="B33" t="str">
            <v>粉蒸鸡翅根</v>
          </cell>
          <cell r="C33" t="str">
            <v>鸡翅80、米粉20</v>
          </cell>
          <cell r="D33">
            <v>118</v>
          </cell>
          <cell r="E33">
            <v>7.8</v>
          </cell>
          <cell r="F33">
            <v>2.82</v>
          </cell>
          <cell r="G33">
            <v>11.68</v>
          </cell>
        </row>
        <row r="34">
          <cell r="B34" t="str">
            <v>生煎大排</v>
          </cell>
          <cell r="C34" t="str">
            <v>猪大排100</v>
          </cell>
          <cell r="D34">
            <v>200</v>
          </cell>
          <cell r="E34">
            <v>10.3</v>
          </cell>
          <cell r="F34">
            <v>12.1</v>
          </cell>
          <cell r="G34">
            <v>10.02</v>
          </cell>
        </row>
        <row r="35">
          <cell r="B35" t="str">
            <v>肉糕蒸蛋</v>
          </cell>
          <cell r="C35" t="str">
            <v>猪肉40、鸡蛋60</v>
          </cell>
          <cell r="D35">
            <v>225</v>
          </cell>
          <cell r="E35">
            <v>5</v>
          </cell>
          <cell r="F35">
            <v>19</v>
          </cell>
          <cell r="G35">
            <v>8.8</v>
          </cell>
        </row>
        <row r="36">
          <cell r="B36" t="str">
            <v>黑木耳胡萝卜炒鸡块</v>
          </cell>
          <cell r="C36" t="str">
            <v>黑木耳（水发）10、鸡胸脯肉60、胡萝卜20</v>
          </cell>
          <cell r="D36">
            <v>155</v>
          </cell>
          <cell r="E36">
            <v>4.3</v>
          </cell>
          <cell r="F36">
            <v>8.9</v>
          </cell>
          <cell r="G36">
            <v>14.8</v>
          </cell>
        </row>
        <row r="37">
          <cell r="B37" t="str">
            <v>红烧笋干小肉</v>
          </cell>
          <cell r="C37" t="str">
            <v>猪肉（肥瘦）60、笋干40</v>
          </cell>
          <cell r="D37">
            <v>225</v>
          </cell>
          <cell r="E37">
            <v>4.77</v>
          </cell>
          <cell r="F37">
            <v>19.88</v>
          </cell>
          <cell r="G37">
            <v>7.29</v>
          </cell>
        </row>
        <row r="38">
          <cell r="B38" t="str">
            <v>葱油琵琶腿</v>
          </cell>
          <cell r="C38" t="str">
            <v>鸡腿100</v>
          </cell>
          <cell r="D38">
            <v>143</v>
          </cell>
          <cell r="E38">
            <v>2.38</v>
          </cell>
          <cell r="F38">
            <v>7.75</v>
          </cell>
          <cell r="G38">
            <v>16.13</v>
          </cell>
        </row>
        <row r="39">
          <cell r="B39" t="str">
            <v>五香鸡腿</v>
          </cell>
          <cell r="C39" t="str">
            <v>鸡腿100</v>
          </cell>
          <cell r="D39">
            <v>189</v>
          </cell>
          <cell r="E39">
            <v>10.3</v>
          </cell>
          <cell r="F39">
            <v>10.77</v>
          </cell>
          <cell r="G39">
            <v>15.64</v>
          </cell>
        </row>
        <row r="40">
          <cell r="B40" t="str">
            <v>百叶结烧肉</v>
          </cell>
          <cell r="C40" t="str">
            <v>猪肉60、百叶结40</v>
          </cell>
          <cell r="D40">
            <v>229</v>
          </cell>
          <cell r="E40">
            <v>14.37</v>
          </cell>
          <cell r="F40">
            <v>13.2</v>
          </cell>
          <cell r="G40">
            <v>9.54</v>
          </cell>
        </row>
        <row r="41">
          <cell r="B41" t="str">
            <v>清蒸肉糕</v>
          </cell>
          <cell r="C41" t="str">
            <v>猪肉（瘦）90</v>
          </cell>
          <cell r="D41">
            <v>179</v>
          </cell>
          <cell r="E41">
            <v>0</v>
          </cell>
          <cell r="F41">
            <v>13.1</v>
          </cell>
          <cell r="G41">
            <v>17.8</v>
          </cell>
        </row>
        <row r="42">
          <cell r="B42" t="str">
            <v>红烧狮子头</v>
          </cell>
          <cell r="C42" t="str">
            <v>猪肉（肥瘦）90、香菇10</v>
          </cell>
          <cell r="D42">
            <v>194</v>
          </cell>
          <cell r="E42">
            <v>8.4</v>
          </cell>
          <cell r="F42">
            <v>13.1</v>
          </cell>
          <cell r="G42">
            <v>10.9</v>
          </cell>
        </row>
        <row r="43">
          <cell r="B43" t="str">
            <v>五香大排</v>
          </cell>
          <cell r="C43" t="str">
            <v>大排100</v>
          </cell>
          <cell r="D43">
            <v>229</v>
          </cell>
          <cell r="E43">
            <v>3.08</v>
          </cell>
          <cell r="F43">
            <v>16.19</v>
          </cell>
          <cell r="G43">
            <v>8.25</v>
          </cell>
        </row>
        <row r="44">
          <cell r="B44" t="str">
            <v>咖喱鸡块</v>
          </cell>
          <cell r="C44" t="str">
            <v>鸡块60、土豆40</v>
          </cell>
          <cell r="D44">
            <v>170</v>
          </cell>
          <cell r="E44">
            <v>4.6</v>
          </cell>
          <cell r="F44">
            <v>10.6</v>
          </cell>
          <cell r="G44">
            <v>14.4</v>
          </cell>
        </row>
        <row r="45">
          <cell r="B45" t="str">
            <v>糖醋排条</v>
          </cell>
          <cell r="C45" t="str">
            <v>猪肉100</v>
          </cell>
          <cell r="D45">
            <v>371</v>
          </cell>
          <cell r="E45">
            <v>5.01</v>
          </cell>
          <cell r="F45">
            <v>21.57</v>
          </cell>
          <cell r="G45">
            <v>14.14</v>
          </cell>
        </row>
        <row r="46">
          <cell r="B46" t="str">
            <v>鸡排</v>
          </cell>
          <cell r="C46" t="str">
            <v>鸡肉90、面粉10</v>
          </cell>
          <cell r="D46">
            <v>224.02</v>
          </cell>
          <cell r="E46">
            <v>15.94</v>
          </cell>
          <cell r="F46">
            <v>10.97</v>
          </cell>
          <cell r="G46">
            <v>16.22</v>
          </cell>
        </row>
        <row r="47">
          <cell r="B47" t="str">
            <v>爆鱼</v>
          </cell>
          <cell r="C47" t="str">
            <v>草鱼100</v>
          </cell>
          <cell r="D47">
            <v>125.58</v>
          </cell>
          <cell r="E47">
            <v>1.57</v>
          </cell>
          <cell r="F47">
            <v>5.63</v>
          </cell>
          <cell r="G47">
            <v>16.52</v>
          </cell>
        </row>
        <row r="48">
          <cell r="B48" t="str">
            <v>红烧肉圆</v>
          </cell>
          <cell r="C48" t="str">
            <v>猪肉（肥瘦）90、香菇10</v>
          </cell>
          <cell r="D48">
            <v>232.75</v>
          </cell>
          <cell r="E48">
            <v>5.03</v>
          </cell>
          <cell r="F48">
            <v>20.68</v>
          </cell>
          <cell r="G48">
            <v>7.12</v>
          </cell>
        </row>
        <row r="49">
          <cell r="B49" t="str">
            <v>菜干烧肉</v>
          </cell>
          <cell r="C49" t="str">
            <v>肋条100克、菜干50克</v>
          </cell>
          <cell r="D49">
            <v>462</v>
          </cell>
          <cell r="E49">
            <v>8</v>
          </cell>
          <cell r="F49">
            <v>15.6</v>
          </cell>
          <cell r="G49">
            <v>9.5</v>
          </cell>
        </row>
        <row r="50">
          <cell r="B50" t="str">
            <v>红烧琵琶腿</v>
          </cell>
          <cell r="C50" t="str">
            <v>琵琶腿100克</v>
          </cell>
          <cell r="D50">
            <v>143</v>
          </cell>
          <cell r="E50">
            <v>2.38</v>
          </cell>
          <cell r="F50">
            <v>8</v>
          </cell>
          <cell r="G50">
            <v>16.13</v>
          </cell>
        </row>
        <row r="51">
          <cell r="B51" t="str">
            <v>椒盐排条</v>
          </cell>
          <cell r="C51" t="str">
            <v>猪肉100</v>
          </cell>
          <cell r="D51">
            <v>277</v>
          </cell>
          <cell r="E51">
            <v>5</v>
          </cell>
          <cell r="F51">
            <v>15</v>
          </cell>
          <cell r="G51">
            <v>16</v>
          </cell>
        </row>
        <row r="52">
          <cell r="B52" t="str">
            <v>茭白炒鸡块</v>
          </cell>
          <cell r="C52" t="str">
            <v>鸡块80克、茭白20克（净）</v>
          </cell>
          <cell r="D52">
            <v>85.8</v>
          </cell>
          <cell r="E52">
            <v>5.6</v>
          </cell>
          <cell r="F52">
            <v>4.6</v>
          </cell>
          <cell r="G52">
            <v>6.5</v>
          </cell>
        </row>
        <row r="53">
          <cell r="B53" t="str">
            <v>香炸鱼排</v>
          </cell>
          <cell r="C53" t="str">
            <v>鱼块80</v>
          </cell>
          <cell r="D53">
            <v>217.9</v>
          </cell>
          <cell r="E53">
            <v>9.8</v>
          </cell>
          <cell r="F53">
            <v>12.8</v>
          </cell>
          <cell r="G53">
            <v>16.5</v>
          </cell>
        </row>
        <row r="54">
          <cell r="B54" t="str">
            <v>卤水鸡翅根</v>
          </cell>
          <cell r="C54" t="str">
            <v>鸡翅根100</v>
          </cell>
          <cell r="D54">
            <v>166.9</v>
          </cell>
          <cell r="E54">
            <v>2.4</v>
          </cell>
          <cell r="F54">
            <v>9.2</v>
          </cell>
          <cell r="G54">
            <v>18.9</v>
          </cell>
        </row>
        <row r="55">
          <cell r="B55" t="str">
            <v>红烧油豆腐小肉</v>
          </cell>
          <cell r="C55" t="str">
            <v>油豆腐50、猪肉50</v>
          </cell>
          <cell r="D55">
            <v>322.8</v>
          </cell>
          <cell r="E55">
            <v>4.5</v>
          </cell>
          <cell r="F55">
            <v>19.5</v>
          </cell>
          <cell r="G55">
            <v>10.2</v>
          </cell>
        </row>
        <row r="56">
          <cell r="B56" t="str">
            <v>粉蒸鸡块</v>
          </cell>
          <cell r="C56" t="str">
            <v>鸡块95克、粉菡配料5克</v>
          </cell>
          <cell r="D56">
            <v>118</v>
          </cell>
          <cell r="E56">
            <v>7.8</v>
          </cell>
          <cell r="F56">
            <v>2.82</v>
          </cell>
          <cell r="G56">
            <v>11.68</v>
          </cell>
        </row>
        <row r="57">
          <cell r="B57" t="str">
            <v>卤汁鸭腿</v>
          </cell>
          <cell r="C57" t="str">
            <v>鸭腿100克</v>
          </cell>
          <cell r="D57">
            <v>166.9</v>
          </cell>
          <cell r="E57">
            <v>2.4</v>
          </cell>
          <cell r="F57">
            <v>9.2</v>
          </cell>
          <cell r="G57">
            <v>18.9</v>
          </cell>
        </row>
        <row r="58">
          <cell r="B58" t="str">
            <v>吮指炸鸡腿</v>
          </cell>
          <cell r="C58" t="str">
            <v>鸡腿100</v>
          </cell>
          <cell r="D58">
            <v>259</v>
          </cell>
          <cell r="E58">
            <v>10.4</v>
          </cell>
          <cell r="F58">
            <v>15.8</v>
          </cell>
          <cell r="G58">
            <v>12.7</v>
          </cell>
        </row>
        <row r="59">
          <cell r="B59" t="str">
            <v>土豆烧肉</v>
          </cell>
          <cell r="C59" t="str">
            <v>肋条80克、土豆20克</v>
          </cell>
          <cell r="D59">
            <v>272</v>
          </cell>
          <cell r="E59">
            <v>11</v>
          </cell>
          <cell r="F59">
            <v>10.2</v>
          </cell>
          <cell r="G59">
            <v>9.1</v>
          </cell>
        </row>
        <row r="60">
          <cell r="B60" t="str">
            <v>宫保鸡丁</v>
          </cell>
          <cell r="C60" t="str">
            <v>鸡胸脯肉70、花生20、胡萝卜10</v>
          </cell>
          <cell r="D60">
            <v>238.38</v>
          </cell>
          <cell r="E60">
            <v>12.7</v>
          </cell>
          <cell r="F60">
            <v>15</v>
          </cell>
          <cell r="G60">
            <v>14.25</v>
          </cell>
        </row>
        <row r="61">
          <cell r="B61" t="str">
            <v>糯米仔排</v>
          </cell>
          <cell r="C61" t="str">
            <v>仔排90克、糯米10克</v>
          </cell>
          <cell r="D61">
            <v>298</v>
          </cell>
          <cell r="E61">
            <v>13.43</v>
          </cell>
          <cell r="F61">
            <v>13.4</v>
          </cell>
          <cell r="G61">
            <v>13.44</v>
          </cell>
        </row>
        <row r="62">
          <cell r="B62" t="str">
            <v>粉蒸琵琶腿</v>
          </cell>
          <cell r="C62" t="str">
            <v>琵琶腿100克</v>
          </cell>
          <cell r="D62">
            <v>118</v>
          </cell>
          <cell r="E62">
            <v>7.8</v>
          </cell>
          <cell r="F62">
            <v>2.9</v>
          </cell>
          <cell r="G62">
            <v>10.56</v>
          </cell>
        </row>
        <row r="63">
          <cell r="B63" t="str">
            <v>黄焖鸡块</v>
          </cell>
          <cell r="C63" t="str">
            <v>鸡块80克、茭白20克</v>
          </cell>
          <cell r="D63">
            <v>184.6</v>
          </cell>
          <cell r="E63">
            <v>7.5</v>
          </cell>
          <cell r="F63">
            <v>10.6</v>
          </cell>
          <cell r="G63">
            <v>17.4</v>
          </cell>
        </row>
        <row r="64">
          <cell r="B64" t="str">
            <v>粉蒸大肉</v>
          </cell>
          <cell r="C64" t="str">
            <v>肋条95克、米蒸配料5克</v>
          </cell>
          <cell r="D64">
            <v>298</v>
          </cell>
          <cell r="E64">
            <v>13.43</v>
          </cell>
          <cell r="F64">
            <v>15.1</v>
          </cell>
          <cell r="G64">
            <v>13.44</v>
          </cell>
        </row>
        <row r="65">
          <cell r="B65" t="str">
            <v>古氽大排</v>
          </cell>
          <cell r="C65" t="str">
            <v>大排95克、生粉5克</v>
          </cell>
          <cell r="D65">
            <v>195.9</v>
          </cell>
          <cell r="E65">
            <v>8.9</v>
          </cell>
          <cell r="F65">
            <v>9.3</v>
          </cell>
          <cell r="G65">
            <v>6.8</v>
          </cell>
        </row>
        <row r="66">
          <cell r="B66" t="str">
            <v>炒鸡块</v>
          </cell>
          <cell r="C66" t="str">
            <v>鸡块80、茭白20</v>
          </cell>
          <cell r="D66">
            <v>85.8</v>
          </cell>
          <cell r="E66">
            <v>5.6</v>
          </cell>
          <cell r="F66">
            <v>4.6</v>
          </cell>
          <cell r="G66">
            <v>6.5</v>
          </cell>
        </row>
        <row r="67">
          <cell r="B67" t="str">
            <v>糖醋汁骨</v>
          </cell>
          <cell r="C67" t="str">
            <v>仔排100克</v>
          </cell>
          <cell r="D67">
            <v>371</v>
          </cell>
          <cell r="E67">
            <v>5.01</v>
          </cell>
          <cell r="F67">
            <v>11.6</v>
          </cell>
          <cell r="G67">
            <v>14.14</v>
          </cell>
        </row>
        <row r="68">
          <cell r="B68" t="str">
            <v>五香熏鱼</v>
          </cell>
          <cell r="C68" t="str">
            <v>草鱼块100克（净）</v>
          </cell>
          <cell r="D68">
            <v>125.58</v>
          </cell>
          <cell r="E68">
            <v>1.57</v>
          </cell>
          <cell r="F68">
            <v>5.63</v>
          </cell>
          <cell r="G68">
            <v>16.52</v>
          </cell>
        </row>
        <row r="69">
          <cell r="B69" t="str">
            <v>鸡肉二鲜</v>
          </cell>
          <cell r="C69" t="str">
            <v>鸡块50克、肋条50克</v>
          </cell>
          <cell r="D69">
            <v>216</v>
          </cell>
          <cell r="E69">
            <v>12.2</v>
          </cell>
          <cell r="F69">
            <v>10.01</v>
          </cell>
          <cell r="G69">
            <v>15.77</v>
          </cell>
        </row>
        <row r="70">
          <cell r="B70" t="str">
            <v>香芋烧肉</v>
          </cell>
          <cell r="C70" t="str">
            <v>肋条80克、香芋20克</v>
          </cell>
          <cell r="D70">
            <v>272</v>
          </cell>
          <cell r="E70">
            <v>11</v>
          </cell>
          <cell r="F70">
            <v>10.2</v>
          </cell>
          <cell r="G70">
            <v>9.1</v>
          </cell>
        </row>
        <row r="71">
          <cell r="B71" t="str">
            <v>葱油鸡</v>
          </cell>
          <cell r="C71" t="str">
            <v>三黄鸡100克</v>
          </cell>
          <cell r="D71">
            <v>198.3</v>
          </cell>
          <cell r="E71">
            <v>1.7</v>
          </cell>
          <cell r="F71">
            <v>13</v>
          </cell>
          <cell r="G71">
            <v>17</v>
          </cell>
        </row>
        <row r="72">
          <cell r="B72" t="str">
            <v>牛肉拌粉丝</v>
          </cell>
          <cell r="C72" t="str">
            <v>牛肉30克、粉丝70克</v>
          </cell>
          <cell r="D72">
            <v>193.1</v>
          </cell>
          <cell r="E72">
            <v>18.5</v>
          </cell>
          <cell r="F72">
            <v>10</v>
          </cell>
          <cell r="G72">
            <v>5.8</v>
          </cell>
        </row>
        <row r="73">
          <cell r="B73" t="str">
            <v>梅菜烧肉</v>
          </cell>
          <cell r="C73" t="str">
            <v>肋条80克、梅菜20克</v>
          </cell>
          <cell r="D73">
            <v>362</v>
          </cell>
          <cell r="E73">
            <v>8</v>
          </cell>
          <cell r="F73">
            <v>15.6</v>
          </cell>
          <cell r="G73">
            <v>9.5</v>
          </cell>
        </row>
        <row r="74">
          <cell r="B74" t="str">
            <v>椒盐鸡腿</v>
          </cell>
          <cell r="C74" t="str">
            <v>鸡腿100克</v>
          </cell>
          <cell r="D74">
            <v>167.4</v>
          </cell>
          <cell r="E74">
            <v>4.6</v>
          </cell>
          <cell r="F74">
            <v>8.1</v>
          </cell>
          <cell r="G74">
            <v>17.1</v>
          </cell>
        </row>
        <row r="75">
          <cell r="B75" t="str">
            <v>红烧大肉</v>
          </cell>
          <cell r="C75" t="str">
            <v>肋条100克</v>
          </cell>
          <cell r="D75">
            <v>191</v>
          </cell>
          <cell r="E75">
            <v>3.08</v>
          </cell>
          <cell r="F75">
            <v>16.19</v>
          </cell>
          <cell r="G75">
            <v>8.25</v>
          </cell>
        </row>
        <row r="76">
          <cell r="B76" t="str">
            <v>家常鸡块</v>
          </cell>
          <cell r="C76" t="str">
            <v>鸡块80克、毛豆子20克</v>
          </cell>
          <cell r="D76">
            <v>202.6</v>
          </cell>
          <cell r="E76">
            <v>6.8</v>
          </cell>
          <cell r="F76">
            <v>12.7</v>
          </cell>
          <cell r="G76">
            <v>16</v>
          </cell>
        </row>
        <row r="77">
          <cell r="B77" t="str">
            <v>香酥大排</v>
          </cell>
          <cell r="C77" t="str">
            <v>（面包粉）100g</v>
          </cell>
          <cell r="D77">
            <v>285.8</v>
          </cell>
          <cell r="E77">
            <v>4.3</v>
          </cell>
          <cell r="F77">
            <v>15.2</v>
          </cell>
          <cell r="G77">
            <v>16.3</v>
          </cell>
        </row>
        <row r="78">
          <cell r="B78" t="str">
            <v>茄汁鸡排</v>
          </cell>
          <cell r="C78" t="str">
            <v>100g</v>
          </cell>
          <cell r="D78">
            <v>235.1</v>
          </cell>
          <cell r="E78">
            <v>4</v>
          </cell>
          <cell r="F78">
            <v>12.3</v>
          </cell>
          <cell r="G78">
            <v>15.7</v>
          </cell>
        </row>
        <row r="79">
          <cell r="B79" t="str">
            <v>清蒸野鲳鱼</v>
          </cell>
          <cell r="C79" t="str">
            <v>80g</v>
          </cell>
          <cell r="D79">
            <v>137</v>
          </cell>
          <cell r="E79">
            <v>1.15</v>
          </cell>
          <cell r="F79">
            <v>7.08</v>
          </cell>
          <cell r="G79">
            <v>17.76</v>
          </cell>
        </row>
        <row r="80">
          <cell r="B80" t="str">
            <v>红烧鸡翅根</v>
          </cell>
          <cell r="C80" t="str">
            <v>100g</v>
          </cell>
          <cell r="D80">
            <v>189</v>
          </cell>
          <cell r="E80">
            <v>10.3</v>
          </cell>
          <cell r="F80">
            <v>10.66</v>
          </cell>
          <cell r="G80">
            <v>15.64</v>
          </cell>
        </row>
        <row r="81">
          <cell r="B81" t="str">
            <v>葱油带鱼</v>
          </cell>
          <cell r="C81" t="str">
            <v>80g</v>
          </cell>
          <cell r="D81">
            <v>140</v>
          </cell>
          <cell r="E81">
            <v>5.54</v>
          </cell>
          <cell r="F81">
            <v>6.92</v>
          </cell>
          <cell r="G81">
            <v>14.24</v>
          </cell>
        </row>
        <row r="82">
          <cell r="B82" t="str">
            <v>茄汁鸡米花</v>
          </cell>
          <cell r="C82" t="str">
            <v>100g</v>
          </cell>
          <cell r="D82">
            <v>235.1</v>
          </cell>
          <cell r="E82">
            <v>4</v>
          </cell>
          <cell r="F82">
            <v>12.3</v>
          </cell>
          <cell r="G82">
            <v>15.7</v>
          </cell>
        </row>
        <row r="83">
          <cell r="B83" t="str">
            <v>栗子小排</v>
          </cell>
          <cell r="C83" t="str">
            <v>栗子20g，小排80g</v>
          </cell>
          <cell r="D83">
            <v>179.8</v>
          </cell>
          <cell r="E83">
            <v>12</v>
          </cell>
          <cell r="F83">
            <v>12.9</v>
          </cell>
          <cell r="G83">
            <v>5.8</v>
          </cell>
        </row>
        <row r="84">
          <cell r="B84" t="str">
            <v>鱼排（糖醋）</v>
          </cell>
          <cell r="C84" t="str">
            <v>100g</v>
          </cell>
          <cell r="D84">
            <v>220</v>
          </cell>
          <cell r="E84">
            <v>9.4</v>
          </cell>
          <cell r="F84">
            <v>13.8</v>
          </cell>
          <cell r="G84">
            <v>14.3</v>
          </cell>
        </row>
        <row r="85">
          <cell r="B85" t="str">
            <v>茄汁大排</v>
          </cell>
          <cell r="C85" t="str">
            <v>100g</v>
          </cell>
          <cell r="D85">
            <v>235.1</v>
          </cell>
          <cell r="E85">
            <v>4</v>
          </cell>
          <cell r="F85">
            <v>12.3</v>
          </cell>
          <cell r="G85">
            <v>15.7</v>
          </cell>
        </row>
        <row r="86">
          <cell r="B86" t="str">
            <v>海白虾</v>
          </cell>
          <cell r="C86" t="str">
            <v>80克</v>
          </cell>
          <cell r="D86">
            <v>99.5</v>
          </cell>
          <cell r="E86">
            <v>3.5</v>
          </cell>
          <cell r="F86">
            <v>1.7</v>
          </cell>
          <cell r="G86">
            <v>17.5</v>
          </cell>
        </row>
        <row r="87">
          <cell r="B87" t="str">
            <v>红烧鸡块</v>
          </cell>
          <cell r="C87" t="str">
            <v>鸡100克</v>
          </cell>
          <cell r="D87">
            <v>223.8</v>
          </cell>
          <cell r="E87">
            <v>10.9</v>
          </cell>
          <cell r="F87">
            <v>10.8</v>
          </cell>
          <cell r="G87">
            <v>14.2</v>
          </cell>
        </row>
        <row r="88">
          <cell r="B88" t="str">
            <v>茄汁肉片</v>
          </cell>
          <cell r="C88" t="str">
            <v>肉片80克、菠萝20克</v>
          </cell>
          <cell r="D88">
            <v>213.2</v>
          </cell>
          <cell r="E88">
            <v>5.4</v>
          </cell>
          <cell r="F88">
            <v>12.4</v>
          </cell>
          <cell r="G88">
            <v>15.3</v>
          </cell>
        </row>
        <row r="89">
          <cell r="B89" t="str">
            <v>红烧翅根</v>
          </cell>
          <cell r="C89" t="str">
            <v>翅根100克</v>
          </cell>
          <cell r="D89">
            <v>189</v>
          </cell>
          <cell r="E89">
            <v>10.3</v>
          </cell>
          <cell r="F89">
            <v>10.77</v>
          </cell>
          <cell r="G89">
            <v>15.64</v>
          </cell>
        </row>
        <row r="90">
          <cell r="B90" t="str">
            <v>油豆腐嵌肉</v>
          </cell>
          <cell r="C90" t="str">
            <v>大油豆腐40克，肉末60克</v>
          </cell>
          <cell r="D90">
            <v>163</v>
          </cell>
          <cell r="E90">
            <v>12.1</v>
          </cell>
          <cell r="F90">
            <v>5.3</v>
          </cell>
          <cell r="G90">
            <v>12.1</v>
          </cell>
        </row>
        <row r="91">
          <cell r="B91" t="str">
            <v>香酥鸡腿</v>
          </cell>
          <cell r="C91" t="str">
            <v>鸡腿100克</v>
          </cell>
          <cell r="D91">
            <v>213.5</v>
          </cell>
          <cell r="E91">
            <v>1.7</v>
          </cell>
          <cell r="F91">
            <v>11.3</v>
          </cell>
          <cell r="G91">
            <v>13</v>
          </cell>
        </row>
        <row r="92">
          <cell r="B92" t="str">
            <v>粉蒸小排</v>
          </cell>
          <cell r="C92" t="str">
            <v>小排100克</v>
          </cell>
          <cell r="D92">
            <v>298</v>
          </cell>
          <cell r="E92">
            <v>13.43</v>
          </cell>
          <cell r="F92">
            <v>21.23</v>
          </cell>
          <cell r="G92">
            <v>13.44</v>
          </cell>
        </row>
        <row r="93">
          <cell r="B93" t="str">
            <v>肉糕炖蛋</v>
          </cell>
          <cell r="C93" t="str">
            <v>肉末80克、鸡蛋20克</v>
          </cell>
          <cell r="D93">
            <v>179</v>
          </cell>
          <cell r="E93">
            <v>0</v>
          </cell>
          <cell r="F93">
            <v>13.1</v>
          </cell>
          <cell r="G93">
            <v>17.8</v>
          </cell>
        </row>
        <row r="94">
          <cell r="B94" t="str">
            <v>香辣琵琶腿</v>
          </cell>
          <cell r="C94" t="str">
            <v>琵琶腿100克</v>
          </cell>
          <cell r="D94">
            <v>301</v>
          </cell>
          <cell r="E94">
            <v>16</v>
          </cell>
          <cell r="F94">
            <v>19.5</v>
          </cell>
          <cell r="G94">
            <v>24</v>
          </cell>
        </row>
        <row r="95">
          <cell r="B95" t="str">
            <v>粟子小排</v>
          </cell>
          <cell r="C95" t="str">
            <v>粟子20克、小排80克</v>
          </cell>
          <cell r="D95">
            <v>179.8</v>
          </cell>
          <cell r="E95">
            <v>12</v>
          </cell>
          <cell r="F95">
            <v>12.9</v>
          </cell>
          <cell r="G95">
            <v>5.8</v>
          </cell>
        </row>
        <row r="96">
          <cell r="B96" t="str">
            <v>茄汁小排</v>
          </cell>
          <cell r="C96" t="str">
            <v>小排100g</v>
          </cell>
          <cell r="D96">
            <v>235.6</v>
          </cell>
          <cell r="E96">
            <v>2.3</v>
          </cell>
          <cell r="F96">
            <v>19</v>
          </cell>
          <cell r="G96">
            <v>14.5</v>
          </cell>
        </row>
        <row r="97">
          <cell r="B97" t="str">
            <v>奥尔良鸡腿</v>
          </cell>
          <cell r="C97" t="str">
            <v>鸡腿100g</v>
          </cell>
          <cell r="D97">
            <v>240</v>
          </cell>
          <cell r="E97">
            <v>6.8</v>
          </cell>
          <cell r="F97">
            <v>13.8</v>
          </cell>
          <cell r="G97">
            <v>22.6</v>
          </cell>
        </row>
        <row r="98">
          <cell r="B98" t="str">
            <v>香酥鸭翅</v>
          </cell>
          <cell r="C98" t="str">
            <v>鸭翅100g</v>
          </cell>
          <cell r="D98">
            <v>205.1</v>
          </cell>
          <cell r="E98">
            <v>0.7</v>
          </cell>
          <cell r="F98">
            <v>15.9</v>
          </cell>
          <cell r="G98">
            <v>14.2</v>
          </cell>
        </row>
        <row r="99">
          <cell r="B99" t="str">
            <v>茄汁排条</v>
          </cell>
          <cell r="C99" t="str">
            <v>100g</v>
          </cell>
          <cell r="D99">
            <v>165.1</v>
          </cell>
          <cell r="E99">
            <v>4</v>
          </cell>
          <cell r="F99">
            <v>12.3</v>
          </cell>
          <cell r="G99">
            <v>15.7</v>
          </cell>
        </row>
        <row r="100">
          <cell r="B100" t="str">
            <v>枣子烧肉</v>
          </cell>
          <cell r="C100" t="str">
            <v>枣子20g，小排80g</v>
          </cell>
          <cell r="D100">
            <v>179.8</v>
          </cell>
          <cell r="E100">
            <v>12</v>
          </cell>
          <cell r="F100">
            <v>12.9</v>
          </cell>
          <cell r="G100">
            <v>5.8</v>
          </cell>
        </row>
        <row r="101">
          <cell r="B101" t="str">
            <v>糯米小排</v>
          </cell>
          <cell r="C101" t="str">
            <v>猪小排100g</v>
          </cell>
          <cell r="D101">
            <v>198</v>
          </cell>
          <cell r="E101">
            <v>13.43</v>
          </cell>
          <cell r="F101">
            <v>11.23</v>
          </cell>
          <cell r="G101">
            <v>13.44</v>
          </cell>
        </row>
        <row r="102">
          <cell r="B102" t="str">
            <v>红烧豆腐干小肉</v>
          </cell>
          <cell r="C102" t="str">
            <v>豆干60g、猪肉40g</v>
          </cell>
          <cell r="D102">
            <v>247.9</v>
          </cell>
          <cell r="E102">
            <v>3.3</v>
          </cell>
          <cell r="F102">
            <v>14.4</v>
          </cell>
          <cell r="G102">
            <v>9</v>
          </cell>
        </row>
        <row r="103">
          <cell r="B103" t="str">
            <v>五香琵琶腿</v>
          </cell>
          <cell r="C103" t="str">
            <v>琵琶腿100</v>
          </cell>
          <cell r="D103">
            <v>118</v>
          </cell>
          <cell r="E103">
            <v>7.8</v>
          </cell>
          <cell r="F103">
            <v>2.9</v>
          </cell>
          <cell r="G103">
            <v>10.56</v>
          </cell>
        </row>
        <row r="104">
          <cell r="B104" t="str">
            <v>红烧爆鱼</v>
          </cell>
          <cell r="C104">
            <v>100</v>
          </cell>
          <cell r="D104">
            <v>165.2</v>
          </cell>
          <cell r="E104">
            <v>7.3</v>
          </cell>
          <cell r="F104">
            <v>7.9</v>
          </cell>
          <cell r="G104">
            <v>10.6</v>
          </cell>
        </row>
        <row r="105">
          <cell r="B105" t="str">
            <v>糯米鸡块</v>
          </cell>
          <cell r="C105" t="str">
            <v>鸡块65、糯米35</v>
          </cell>
          <cell r="D105">
            <v>242.2</v>
          </cell>
          <cell r="E105">
            <v>23.4</v>
          </cell>
          <cell r="F105">
            <v>9.9</v>
          </cell>
          <cell r="G105">
            <v>15.1</v>
          </cell>
        </row>
        <row r="106">
          <cell r="B106" t="str">
            <v>红烧小肉</v>
          </cell>
          <cell r="C106" t="str">
            <v>猪肉100</v>
          </cell>
          <cell r="D106">
            <v>229</v>
          </cell>
          <cell r="E106">
            <v>3.08</v>
          </cell>
          <cell r="F106">
            <v>16.19</v>
          </cell>
          <cell r="G106">
            <v>8.25</v>
          </cell>
        </row>
        <row r="107">
          <cell r="B107" t="str">
            <v>香炸鸡排</v>
          </cell>
          <cell r="C107" t="str">
            <v>鸡排100</v>
          </cell>
          <cell r="D107">
            <v>224</v>
          </cell>
          <cell r="E107">
            <v>16</v>
          </cell>
          <cell r="F107">
            <v>11</v>
          </cell>
          <cell r="G107">
            <v>16.2</v>
          </cell>
        </row>
        <row r="108">
          <cell r="B108" t="str">
            <v>炸鸡翅</v>
          </cell>
          <cell r="C108" t="str">
            <v>鸡翅100</v>
          </cell>
          <cell r="D108">
            <v>301</v>
          </cell>
          <cell r="E108">
            <v>16</v>
          </cell>
          <cell r="F108">
            <v>15.5</v>
          </cell>
          <cell r="G108">
            <v>24</v>
          </cell>
        </row>
        <row r="109">
          <cell r="B109" t="str">
            <v>茄汁鱼排</v>
          </cell>
          <cell r="C109" t="str">
            <v>鱼排100g</v>
          </cell>
          <cell r="D109">
            <v>235.6</v>
          </cell>
          <cell r="E109">
            <v>2.3</v>
          </cell>
          <cell r="F109">
            <v>19</v>
          </cell>
          <cell r="G109">
            <v>14.5</v>
          </cell>
        </row>
        <row r="110">
          <cell r="B110" t="str">
            <v>葱油鸡腿</v>
          </cell>
          <cell r="C110" t="str">
            <v>鸡腿100</v>
          </cell>
          <cell r="D110">
            <v>184.3</v>
          </cell>
          <cell r="E110">
            <v>3.2</v>
          </cell>
          <cell r="F110">
            <v>10.3</v>
          </cell>
          <cell r="G110">
            <v>10.5</v>
          </cell>
        </row>
        <row r="111">
          <cell r="B111" t="str">
            <v>酱烧小肉</v>
          </cell>
          <cell r="C111" t="str">
            <v>猪肉100</v>
          </cell>
          <cell r="D111">
            <v>229</v>
          </cell>
          <cell r="E111">
            <v>3.08</v>
          </cell>
          <cell r="F111">
            <v>16.19</v>
          </cell>
          <cell r="G111">
            <v>8.25</v>
          </cell>
        </row>
        <row r="112">
          <cell r="B112" t="str">
            <v>生前大排</v>
          </cell>
          <cell r="C112" t="str">
            <v>猪大排100</v>
          </cell>
          <cell r="D112">
            <v>307.8</v>
          </cell>
          <cell r="E112">
            <v>20.2</v>
          </cell>
          <cell r="F112">
            <v>15</v>
          </cell>
          <cell r="G112">
            <v>14</v>
          </cell>
        </row>
        <row r="113">
          <cell r="B113" t="str">
            <v>粉蒸鸡翅</v>
          </cell>
          <cell r="C113" t="str">
            <v>鸡翅80,米粉20</v>
          </cell>
          <cell r="D113">
            <v>80</v>
          </cell>
          <cell r="E113">
            <v>4.67</v>
          </cell>
          <cell r="F113">
            <v>3.91</v>
          </cell>
          <cell r="G113">
            <v>5.47</v>
          </cell>
        </row>
        <row r="114">
          <cell r="B114" t="str">
            <v>清蒸鱼块 </v>
          </cell>
          <cell r="C114" t="str">
            <v>草鱼块100</v>
          </cell>
          <cell r="D114">
            <v>148</v>
          </cell>
          <cell r="E114">
            <v>3.61</v>
          </cell>
          <cell r="F114">
            <v>8.53</v>
          </cell>
          <cell r="G114">
            <v>15.67</v>
          </cell>
        </row>
        <row r="115">
          <cell r="B115" t="str">
            <v>肉糕蒸蛋 </v>
          </cell>
          <cell r="C115" t="str">
            <v>猪肉40,鸡蛋60</v>
          </cell>
          <cell r="D115">
            <v>179</v>
          </cell>
          <cell r="E115">
            <v>0</v>
          </cell>
          <cell r="F115">
            <v>13.1</v>
          </cell>
          <cell r="G115">
            <v>17.8</v>
          </cell>
        </row>
        <row r="116">
          <cell r="B116" t="str">
            <v>油片扣肉</v>
          </cell>
          <cell r="C116" t="str">
            <v>肉末60，油片40</v>
          </cell>
          <cell r="D116">
            <v>197.2</v>
          </cell>
          <cell r="E116">
            <v>4.3</v>
          </cell>
          <cell r="F116">
            <v>9.2</v>
          </cell>
          <cell r="G116">
            <v>9.7</v>
          </cell>
        </row>
        <row r="117">
          <cell r="B117" t="str">
            <v>鱼排</v>
          </cell>
          <cell r="C117" t="str">
            <v>鱼块100</v>
          </cell>
          <cell r="D117">
            <v>235.6</v>
          </cell>
          <cell r="E117">
            <v>2.3</v>
          </cell>
          <cell r="F117">
            <v>15</v>
          </cell>
          <cell r="G117">
            <v>14.5</v>
          </cell>
        </row>
        <row r="118">
          <cell r="B118" t="str">
            <v>芝麻鱼排</v>
          </cell>
          <cell r="C118" t="str">
            <v>草鱼100</v>
          </cell>
          <cell r="D118">
            <v>160</v>
          </cell>
          <cell r="E118">
            <v>24.5</v>
          </cell>
          <cell r="F118">
            <v>2.4</v>
          </cell>
          <cell r="G118">
            <v>10.1</v>
          </cell>
        </row>
        <row r="119">
          <cell r="B119" t="str">
            <v>蒜香小排</v>
          </cell>
          <cell r="C119" t="str">
            <v>小排80蒜20</v>
          </cell>
          <cell r="D119">
            <v>234.2</v>
          </cell>
          <cell r="E119">
            <v>4.7</v>
          </cell>
          <cell r="F119">
            <v>10.2</v>
          </cell>
          <cell r="G119">
            <v>15.2</v>
          </cell>
        </row>
        <row r="120">
          <cell r="B120" t="str">
            <v>豆豉草鱼</v>
          </cell>
          <cell r="C120" t="str">
            <v>豆豉5草鱼95</v>
          </cell>
          <cell r="D120">
            <v>173.9</v>
          </cell>
          <cell r="E120">
            <v>4.1</v>
          </cell>
          <cell r="F120">
            <v>10</v>
          </cell>
          <cell r="G120">
            <v>18.1</v>
          </cell>
        </row>
        <row r="121">
          <cell r="B121" t="str">
            <v>珍珠肉圆</v>
          </cell>
          <cell r="C121" t="str">
            <v>糯米15肉糕85</v>
          </cell>
          <cell r="D121">
            <v>242.4</v>
          </cell>
          <cell r="E121">
            <v>14</v>
          </cell>
          <cell r="F121">
            <v>9.2</v>
          </cell>
          <cell r="G121">
            <v>12.6</v>
          </cell>
        </row>
        <row r="122">
          <cell r="B122" t="str">
            <v>梅干菜烧肉</v>
          </cell>
          <cell r="C122" t="str">
            <v>梅干菜15五花肉85</v>
          </cell>
          <cell r="D122">
            <v>362.7</v>
          </cell>
          <cell r="E122">
            <v>8</v>
          </cell>
          <cell r="F122">
            <v>15.6</v>
          </cell>
          <cell r="G122">
            <v>9.5</v>
          </cell>
        </row>
        <row r="123">
          <cell r="B123" t="str">
            <v>粉蒸鸡腿</v>
          </cell>
          <cell r="C123" t="str">
            <v>鸡腿100</v>
          </cell>
          <cell r="D123">
            <v>108</v>
          </cell>
          <cell r="E123">
            <v>7.8</v>
          </cell>
          <cell r="F123">
            <v>2.82</v>
          </cell>
          <cell r="G123">
            <v>11.68</v>
          </cell>
        </row>
        <row r="124">
          <cell r="B124" t="str">
            <v>金兰酱大排</v>
          </cell>
          <cell r="C124" t="str">
            <v>金兰酱5大排100</v>
          </cell>
          <cell r="D124">
            <v>229</v>
          </cell>
          <cell r="E124">
            <v>3.1</v>
          </cell>
          <cell r="F124">
            <v>8.2</v>
          </cell>
          <cell r="G124">
            <v>8.25</v>
          </cell>
        </row>
        <row r="125">
          <cell r="B125" t="str">
            <v>五香爆鱼</v>
          </cell>
          <cell r="C125" t="str">
            <v>草鱼100</v>
          </cell>
          <cell r="D125">
            <v>165.2</v>
          </cell>
          <cell r="E125">
            <v>7.3</v>
          </cell>
          <cell r="F125">
            <v>7.9</v>
          </cell>
          <cell r="G125">
            <v>18.6</v>
          </cell>
        </row>
        <row r="126">
          <cell r="B126" t="str">
            <v>肉糕干蒸蛋</v>
          </cell>
          <cell r="C126" t="str">
            <v>肉末60蛋40</v>
          </cell>
          <cell r="D126">
            <v>179</v>
          </cell>
          <cell r="E126">
            <v>6.1</v>
          </cell>
          <cell r="F126">
            <v>13.1</v>
          </cell>
          <cell r="G126">
            <v>17.8</v>
          </cell>
        </row>
        <row r="127">
          <cell r="B127" t="str">
            <v>葱油草鱼</v>
          </cell>
          <cell r="C127" t="str">
            <v>草鱼100</v>
          </cell>
          <cell r="D127">
            <v>148</v>
          </cell>
          <cell r="E127">
            <v>3.61</v>
          </cell>
          <cell r="F127">
            <v>8.53</v>
          </cell>
          <cell r="G127">
            <v>15.67</v>
          </cell>
        </row>
        <row r="128">
          <cell r="B128" t="str">
            <v>土豆红烧肉</v>
          </cell>
          <cell r="C128" t="str">
            <v>土豆20五花肉80</v>
          </cell>
          <cell r="D128">
            <v>172.9</v>
          </cell>
          <cell r="E128">
            <v>11.3</v>
          </cell>
          <cell r="F128">
            <v>10.2</v>
          </cell>
          <cell r="G128">
            <v>9.1</v>
          </cell>
        </row>
        <row r="129">
          <cell r="B129" t="str">
            <v>酱爆小肉</v>
          </cell>
          <cell r="C129" t="str">
            <v>豆腐干15肉丁80甜面酱5</v>
          </cell>
          <cell r="D129">
            <v>251.5</v>
          </cell>
          <cell r="E129">
            <v>6</v>
          </cell>
          <cell r="F129">
            <v>8.9</v>
          </cell>
          <cell r="G129">
            <v>14.6</v>
          </cell>
        </row>
        <row r="130">
          <cell r="B130" t="str">
            <v>葱油鱼块</v>
          </cell>
          <cell r="C130" t="str">
            <v>草鱼 100</v>
          </cell>
          <cell r="D130">
            <v>148</v>
          </cell>
          <cell r="E130">
            <v>3.61</v>
          </cell>
          <cell r="F130">
            <v>8.53</v>
          </cell>
          <cell r="G130">
            <v>15.67</v>
          </cell>
        </row>
        <row r="131">
          <cell r="B131" t="str">
            <v>琵琶腿</v>
          </cell>
          <cell r="C131" t="str">
            <v>琵琶腿100</v>
          </cell>
          <cell r="D131">
            <v>190</v>
          </cell>
          <cell r="E131">
            <v>2.5</v>
          </cell>
          <cell r="F131">
            <v>7.75</v>
          </cell>
          <cell r="G131">
            <v>16.25</v>
          </cell>
        </row>
        <row r="132">
          <cell r="B132" t="str">
            <v>香炸鸡腿</v>
          </cell>
          <cell r="C132" t="str">
            <v>鸡腿100</v>
          </cell>
          <cell r="D132">
            <v>261</v>
          </cell>
          <cell r="E132">
            <v>3.1</v>
          </cell>
          <cell r="F132">
            <v>10.8</v>
          </cell>
          <cell r="G132">
            <v>13.2</v>
          </cell>
        </row>
        <row r="133">
          <cell r="B133" t="str">
            <v>红烧小排</v>
          </cell>
          <cell r="C133" t="str">
            <v>小排100</v>
          </cell>
          <cell r="D133">
            <v>229</v>
          </cell>
          <cell r="E133">
            <v>3.1</v>
          </cell>
          <cell r="F133">
            <v>8.2</v>
          </cell>
          <cell r="G133">
            <v>8.25</v>
          </cell>
        </row>
        <row r="134">
          <cell r="B134" t="str">
            <v>香酥鱼块</v>
          </cell>
          <cell r="C134" t="str">
            <v>鱼块100</v>
          </cell>
          <cell r="D134">
            <v>160</v>
          </cell>
          <cell r="E134">
            <v>24.5</v>
          </cell>
          <cell r="F134">
            <v>2.4</v>
          </cell>
          <cell r="G134">
            <v>10.1</v>
          </cell>
        </row>
        <row r="135">
          <cell r="B135" t="str">
            <v>生氽大排</v>
          </cell>
          <cell r="C135" t="str">
            <v>大排100</v>
          </cell>
          <cell r="D135">
            <v>307.8</v>
          </cell>
          <cell r="E135">
            <v>20.2</v>
          </cell>
          <cell r="F135">
            <v>15</v>
          </cell>
          <cell r="G135">
            <v>14</v>
          </cell>
        </row>
        <row r="136">
          <cell r="B136" t="str">
            <v>红烧鱼块</v>
          </cell>
          <cell r="C136" t="str">
            <v>鱼块100</v>
          </cell>
          <cell r="D136">
            <v>165.2</v>
          </cell>
          <cell r="E136">
            <v>7.3</v>
          </cell>
          <cell r="F136">
            <v>7.9</v>
          </cell>
          <cell r="G136">
            <v>18.6</v>
          </cell>
        </row>
        <row r="137">
          <cell r="B137" t="str">
            <v>粟子烧肉</v>
          </cell>
          <cell r="C137" t="str">
            <v>粟子30、猪肉70</v>
          </cell>
          <cell r="D137">
            <v>179</v>
          </cell>
          <cell r="E137">
            <v>11.9</v>
          </cell>
          <cell r="F137">
            <v>12.9</v>
          </cell>
          <cell r="G137">
            <v>5.8</v>
          </cell>
        </row>
        <row r="138">
          <cell r="B138" t="str">
            <v>葱油鸡块</v>
          </cell>
          <cell r="C138" t="str">
            <v>鸡块100</v>
          </cell>
          <cell r="D138">
            <v>164.8</v>
          </cell>
          <cell r="E138">
            <v>13.8</v>
          </cell>
          <cell r="F138">
            <v>6.4</v>
          </cell>
          <cell r="G138">
            <v>13.3</v>
          </cell>
        </row>
        <row r="139">
          <cell r="B139" t="str">
            <v>基围虾</v>
          </cell>
          <cell r="C139" t="str">
            <v>基围虾100</v>
          </cell>
          <cell r="D139">
            <v>156</v>
          </cell>
          <cell r="E139">
            <v>6.6</v>
          </cell>
          <cell r="F139">
            <v>7.6</v>
          </cell>
          <cell r="G139">
            <v>16</v>
          </cell>
        </row>
        <row r="140">
          <cell r="B140" t="str">
            <v>茄汁鱼块</v>
          </cell>
          <cell r="C140" t="str">
            <v>鱼块100</v>
          </cell>
          <cell r="D140">
            <v>169.2</v>
          </cell>
          <cell r="E140">
            <v>2.4</v>
          </cell>
          <cell r="F140">
            <v>9.9</v>
          </cell>
          <cell r="G140">
            <v>15.5</v>
          </cell>
        </row>
        <row r="141">
          <cell r="B141" t="str">
            <v>香酥鸡翅根</v>
          </cell>
          <cell r="C141" t="str">
            <v>鸡翅根100</v>
          </cell>
          <cell r="D141">
            <v>261</v>
          </cell>
          <cell r="E141">
            <v>3.1</v>
          </cell>
          <cell r="F141">
            <v>9.8</v>
          </cell>
          <cell r="G141">
            <v>13.2</v>
          </cell>
        </row>
        <row r="142">
          <cell r="B142" t="str">
            <v>葱油大排</v>
          </cell>
          <cell r="C142" t="str">
            <v>大排100</v>
          </cell>
          <cell r="D142">
            <v>257.8</v>
          </cell>
          <cell r="E142">
            <v>15.2</v>
          </cell>
          <cell r="F142">
            <v>9.1</v>
          </cell>
          <cell r="G142">
            <v>14</v>
          </cell>
        </row>
        <row r="143">
          <cell r="B143" t="str">
            <v>白瓜子鱼</v>
          </cell>
          <cell r="C143" t="str">
            <v>白瓜子鱼100</v>
          </cell>
          <cell r="D143">
            <v>113.3</v>
          </cell>
          <cell r="E143">
            <v>3.2</v>
          </cell>
          <cell r="F143">
            <v>5.5</v>
          </cell>
          <cell r="G143">
            <v>12.6</v>
          </cell>
        </row>
        <row r="144">
          <cell r="B144" t="str">
            <v>土豆烧牛肉</v>
          </cell>
          <cell r="C144" t="str">
            <v>牛肉60、土豆40</v>
          </cell>
          <cell r="D144">
            <v>130.1</v>
          </cell>
          <cell r="E144">
            <v>12</v>
          </cell>
          <cell r="F144">
            <v>3.6</v>
          </cell>
          <cell r="G144">
            <v>12.7</v>
          </cell>
        </row>
        <row r="145">
          <cell r="B145" t="str">
            <v>黄金鸡球</v>
          </cell>
          <cell r="C145" t="str">
            <v>鸡球100</v>
          </cell>
          <cell r="D145">
            <v>271</v>
          </cell>
          <cell r="E145">
            <v>21.2</v>
          </cell>
          <cell r="F145">
            <v>10</v>
          </cell>
          <cell r="G145">
            <v>10.7</v>
          </cell>
        </row>
        <row r="146">
          <cell r="B146" t="str">
            <v>红烧鸡全翅</v>
          </cell>
          <cell r="C146" t="str">
            <v>鸡翅100</v>
          </cell>
          <cell r="D146">
            <v>223</v>
          </cell>
          <cell r="E146">
            <v>10.87</v>
          </cell>
          <cell r="F146">
            <v>9.7</v>
          </cell>
          <cell r="G146">
            <v>14.19</v>
          </cell>
        </row>
        <row r="147">
          <cell r="B147" t="str">
            <v>香炸排条</v>
          </cell>
          <cell r="C147" t="str">
            <v>排条100</v>
          </cell>
          <cell r="D147">
            <v>277.9</v>
          </cell>
          <cell r="E147">
            <v>5</v>
          </cell>
          <cell r="F147">
            <v>11.2</v>
          </cell>
          <cell r="G147">
            <v>16.2</v>
          </cell>
        </row>
        <row r="148">
          <cell r="B148" t="str">
            <v>鸡蛋蒸肉糕</v>
          </cell>
          <cell r="C148" t="str">
            <v>肉末60、蛋40</v>
          </cell>
          <cell r="D148">
            <v>179</v>
          </cell>
          <cell r="E148">
            <v>6.1</v>
          </cell>
          <cell r="F148">
            <v>13.1</v>
          </cell>
          <cell r="G148">
            <v>17.8</v>
          </cell>
        </row>
        <row r="149">
          <cell r="B149" t="str">
            <v>盐酥鸡</v>
          </cell>
          <cell r="C149" t="str">
            <v>鸡块100</v>
          </cell>
          <cell r="D149">
            <v>276.5</v>
          </cell>
          <cell r="E149">
            <v>17.5</v>
          </cell>
          <cell r="F149">
            <v>10.6</v>
          </cell>
          <cell r="G149">
            <v>11.6</v>
          </cell>
        </row>
        <row r="150">
          <cell r="B150" t="str">
            <v>红烧带根鸡爪</v>
          </cell>
        </row>
        <row r="151">
          <cell r="B151" t="str">
            <v>椒盐鱼块</v>
          </cell>
          <cell r="C151" t="str">
            <v>鱼块100</v>
          </cell>
          <cell r="D151">
            <v>229.7</v>
          </cell>
          <cell r="E151">
            <v>16.8</v>
          </cell>
          <cell r="F151">
            <v>10.9</v>
          </cell>
          <cell r="G151">
            <v>12</v>
          </cell>
        </row>
        <row r="152">
          <cell r="B152" t="str">
            <v>飘香辣子鸡</v>
          </cell>
          <cell r="C152" t="str">
            <v>鸡块80、青椒20</v>
          </cell>
          <cell r="D152">
            <v>143.2</v>
          </cell>
          <cell r="E152">
            <v>3.2</v>
          </cell>
          <cell r="F152">
            <v>9.7</v>
          </cell>
          <cell r="G152">
            <v>11.4</v>
          </cell>
        </row>
        <row r="153">
          <cell r="B153" t="str">
            <v>红烧鸭腿</v>
          </cell>
          <cell r="C153" t="str">
            <v>鸭腿100</v>
          </cell>
          <cell r="D153">
            <v>163.8</v>
          </cell>
          <cell r="E153">
            <v>9.4</v>
          </cell>
          <cell r="F153">
            <v>10.1</v>
          </cell>
          <cell r="G153">
            <v>8.4</v>
          </cell>
        </row>
        <row r="154">
          <cell r="B154" t="str">
            <v>葱椒鱼块</v>
          </cell>
          <cell r="C154" t="str">
            <v>鱼块100</v>
          </cell>
          <cell r="D154">
            <v>172.1</v>
          </cell>
          <cell r="E154">
            <v>3.1</v>
          </cell>
          <cell r="F154">
            <v>11.3</v>
          </cell>
          <cell r="G154">
            <v>14.4</v>
          </cell>
        </row>
        <row r="155">
          <cell r="B155" t="str">
            <v>油豆腐烧肉</v>
          </cell>
          <cell r="C155" t="str">
            <v>肋肉80油豆腐20</v>
          </cell>
          <cell r="D155">
            <v>347.6</v>
          </cell>
          <cell r="E155">
            <v>4.5</v>
          </cell>
          <cell r="F155">
            <v>13.4</v>
          </cell>
          <cell r="G155">
            <v>10.2</v>
          </cell>
        </row>
        <row r="156">
          <cell r="B156" t="str">
            <v>咕老肉</v>
          </cell>
          <cell r="C156" t="str">
            <v>肉片95克，生粉5克</v>
          </cell>
          <cell r="D156">
            <v>291.3</v>
          </cell>
          <cell r="E156">
            <v>20.7</v>
          </cell>
          <cell r="F156">
            <v>11.5</v>
          </cell>
          <cell r="G156">
            <v>6.9</v>
          </cell>
        </row>
        <row r="157">
          <cell r="B157" t="str">
            <v>青椒蘑菇鸡片</v>
          </cell>
          <cell r="C157" t="str">
            <v>鸡片40、蘑菇40、青椒20</v>
          </cell>
          <cell r="D157">
            <v>113.1</v>
          </cell>
          <cell r="E157">
            <v>3.6</v>
          </cell>
          <cell r="F157">
            <v>7</v>
          </cell>
          <cell r="G157">
            <v>9.6</v>
          </cell>
        </row>
        <row r="158">
          <cell r="B158" t="str">
            <v>细药芹炒肉丝</v>
          </cell>
          <cell r="C158" t="str">
            <v>药芹60、肉丝40</v>
          </cell>
          <cell r="D158">
            <v>122.9</v>
          </cell>
          <cell r="E158">
            <v>2.8</v>
          </cell>
          <cell r="F158">
            <v>8</v>
          </cell>
          <cell r="G158">
            <v>10.3</v>
          </cell>
        </row>
        <row r="159">
          <cell r="B159" t="str">
            <v>百叶韭菜炒肉丝</v>
          </cell>
          <cell r="C159" t="str">
            <v>肉丝40、韭菜40、百叶20</v>
          </cell>
          <cell r="D159">
            <v>126.56</v>
          </cell>
          <cell r="E159">
            <v>5.36</v>
          </cell>
          <cell r="F159">
            <v>10.8</v>
          </cell>
          <cell r="G159">
            <v>4.32</v>
          </cell>
        </row>
        <row r="160">
          <cell r="B160" t="str">
            <v>莴笋黑木耳肉片</v>
          </cell>
          <cell r="C160" t="str">
            <v>莴笋50、肉片40、黑木耳10</v>
          </cell>
          <cell r="D160">
            <v>103.3</v>
          </cell>
          <cell r="E160">
            <v>3.8</v>
          </cell>
          <cell r="F160">
            <v>4.3</v>
          </cell>
          <cell r="G160">
            <v>6.9</v>
          </cell>
        </row>
        <row r="161">
          <cell r="B161" t="str">
            <v>鱼香肉丝</v>
          </cell>
          <cell r="C161" t="str">
            <v>肉丝50、胡萝卜30、黑木耳10、青椒10</v>
          </cell>
          <cell r="D161">
            <v>154</v>
          </cell>
          <cell r="E161">
            <v>6.6</v>
          </cell>
          <cell r="F161">
            <v>8.4</v>
          </cell>
          <cell r="G161">
            <v>13.7</v>
          </cell>
        </row>
        <row r="162">
          <cell r="B162" t="str">
            <v>莴笋肉片</v>
          </cell>
          <cell r="C162" t="str">
            <v>莴笋60、肉片40</v>
          </cell>
          <cell r="D162">
            <v>103.3</v>
          </cell>
          <cell r="E162">
            <v>3.8</v>
          </cell>
          <cell r="F162">
            <v>4.3</v>
          </cell>
          <cell r="G162">
            <v>6.9</v>
          </cell>
        </row>
        <row r="163">
          <cell r="B163" t="str">
            <v>白菜肉丝</v>
          </cell>
          <cell r="C163" t="str">
            <v>肉丝40，白菜60</v>
          </cell>
          <cell r="D163">
            <v>80</v>
          </cell>
          <cell r="E163">
            <v>4.67</v>
          </cell>
          <cell r="F163">
            <v>3.91</v>
          </cell>
          <cell r="G163">
            <v>5.47</v>
          </cell>
        </row>
        <row r="164">
          <cell r="B164" t="str">
            <v>番茄炒鸡蛋</v>
          </cell>
          <cell r="C164" t="str">
            <v>番茄60，鸡蛋40</v>
          </cell>
          <cell r="D164">
            <v>73</v>
          </cell>
          <cell r="E164">
            <v>4.9</v>
          </cell>
          <cell r="F164">
            <v>3.96</v>
          </cell>
          <cell r="G164">
            <v>5</v>
          </cell>
        </row>
        <row r="165">
          <cell r="B165" t="str">
            <v>肉末豆腐</v>
          </cell>
          <cell r="C165" t="str">
            <v>豆腐80、肉末20</v>
          </cell>
          <cell r="D165">
            <v>64</v>
          </cell>
          <cell r="E165">
            <v>3.1</v>
          </cell>
          <cell r="F165">
            <v>3.2</v>
          </cell>
          <cell r="G165">
            <v>2.5</v>
          </cell>
        </row>
        <row r="166">
          <cell r="B166" t="str">
            <v>菜瓜肉片</v>
          </cell>
          <cell r="C166" t="str">
            <v>菜瓜70、猪肉30</v>
          </cell>
          <cell r="D166">
            <v>89</v>
          </cell>
          <cell r="E166">
            <v>4.54</v>
          </cell>
          <cell r="F166">
            <v>4.21</v>
          </cell>
          <cell r="G166">
            <v>7.1</v>
          </cell>
        </row>
        <row r="167">
          <cell r="B167" t="str">
            <v>银芽鸡丝</v>
          </cell>
          <cell r="C167" t="str">
            <v>绿豆芽60、鸡丝40</v>
          </cell>
          <cell r="D167">
            <v>113.2</v>
          </cell>
          <cell r="E167">
            <v>2.8</v>
          </cell>
          <cell r="F167">
            <v>6.1</v>
          </cell>
          <cell r="G167">
            <v>12</v>
          </cell>
        </row>
        <row r="168">
          <cell r="B168" t="str">
            <v>平菇木耳炒虾仁</v>
          </cell>
          <cell r="C168" t="str">
            <v>平菇60、木耳10、虾仁30</v>
          </cell>
          <cell r="D168">
            <v>86</v>
          </cell>
          <cell r="E168">
            <v>6.3</v>
          </cell>
          <cell r="F168">
            <v>5.1</v>
          </cell>
          <cell r="G168">
            <v>6.8</v>
          </cell>
        </row>
        <row r="169">
          <cell r="B169" t="str">
            <v>西芹肉丁</v>
          </cell>
          <cell r="C169" t="str">
            <v>西芹65、猪肉35</v>
          </cell>
          <cell r="D169">
            <v>56.8</v>
          </cell>
          <cell r="E169">
            <v>3.3</v>
          </cell>
          <cell r="F169">
            <v>3.4</v>
          </cell>
          <cell r="G169">
            <v>4.6</v>
          </cell>
        </row>
        <row r="170">
          <cell r="B170" t="str">
            <v>黄瓜炒蛋</v>
          </cell>
          <cell r="C170" t="str">
            <v>黄瓜50、鸡蛋50</v>
          </cell>
          <cell r="D170">
            <v>74.9</v>
          </cell>
          <cell r="E170">
            <v>2.8</v>
          </cell>
          <cell r="F170">
            <v>5.3</v>
          </cell>
          <cell r="G170">
            <v>4.2</v>
          </cell>
        </row>
        <row r="171">
          <cell r="B171" t="str">
            <v>莴笋鸡丁</v>
          </cell>
          <cell r="C171" t="str">
            <v>莴笋60、鸡丁40</v>
          </cell>
          <cell r="D171">
            <v>80.3</v>
          </cell>
          <cell r="E171">
            <v>3.8</v>
          </cell>
          <cell r="F171">
            <v>4.3</v>
          </cell>
          <cell r="G171">
            <v>6.9</v>
          </cell>
        </row>
        <row r="172">
          <cell r="B172" t="str">
            <v>青椒豆腐干肉丝</v>
          </cell>
          <cell r="C172" t="str">
            <v>青椒70、猪肉30</v>
          </cell>
          <cell r="D172">
            <v>93</v>
          </cell>
          <cell r="E172">
            <v>7.2</v>
          </cell>
          <cell r="F172">
            <v>4.6</v>
          </cell>
          <cell r="G172">
            <v>6.7</v>
          </cell>
        </row>
        <row r="173">
          <cell r="B173" t="str">
            <v>番茄炒蛋</v>
          </cell>
          <cell r="C173" t="str">
            <v>番茄60，鸡蛋40</v>
          </cell>
          <cell r="D173">
            <v>73</v>
          </cell>
          <cell r="E173">
            <v>4.9</v>
          </cell>
          <cell r="F173">
            <v>3.96</v>
          </cell>
          <cell r="G173">
            <v>5</v>
          </cell>
        </row>
        <row r="174">
          <cell r="B174" t="str">
            <v>香干胡萝卜鸡片</v>
          </cell>
          <cell r="C174" t="str">
            <v>鸡片40,香干20,胡萝卜20</v>
          </cell>
          <cell r="D174">
            <v>142.2</v>
          </cell>
          <cell r="E174">
            <v>6.8</v>
          </cell>
          <cell r="F174">
            <v>8.3</v>
          </cell>
          <cell r="G174">
            <v>11.1</v>
          </cell>
        </row>
        <row r="175">
          <cell r="B175" t="str">
            <v>青椒黑木耳鹌鹑蛋</v>
          </cell>
          <cell r="C175" t="str">
            <v>鹌鹑蛋55,胡萝卜15,青椒20,黑木耳10</v>
          </cell>
          <cell r="D175">
            <v>99</v>
          </cell>
          <cell r="E175">
            <v>3.2</v>
          </cell>
          <cell r="F175">
            <v>4.64</v>
          </cell>
          <cell r="G175">
            <v>6.8</v>
          </cell>
        </row>
        <row r="176">
          <cell r="B176" t="str">
            <v>宫爆鸡丁 </v>
          </cell>
          <cell r="C176" t="str">
            <v>鸡丁50,胡萝卜20,茭白肉30</v>
          </cell>
          <cell r="D176">
            <v>238.4</v>
          </cell>
          <cell r="E176">
            <v>12.7</v>
          </cell>
          <cell r="F176">
            <v>15</v>
          </cell>
          <cell r="G176">
            <v>14.25</v>
          </cell>
        </row>
        <row r="177">
          <cell r="B177" t="str">
            <v>花菜肉片</v>
          </cell>
          <cell r="C177" t="str">
            <v>花菜65,肉片25,青椒10</v>
          </cell>
          <cell r="D177">
            <v>68</v>
          </cell>
          <cell r="E177">
            <v>5.9</v>
          </cell>
          <cell r="F177">
            <v>3.3</v>
          </cell>
          <cell r="G177">
            <v>4.99</v>
          </cell>
        </row>
        <row r="178">
          <cell r="B178" t="str">
            <v>肉沫粉丝</v>
          </cell>
          <cell r="C178" t="str">
            <v>猪肉30,粉丝60</v>
          </cell>
          <cell r="D178">
            <v>197.7</v>
          </cell>
          <cell r="E178">
            <v>15.4</v>
          </cell>
          <cell r="F178">
            <v>8.9</v>
          </cell>
          <cell r="G178">
            <v>3</v>
          </cell>
        </row>
        <row r="179">
          <cell r="B179" t="str">
            <v>蘑菇肉片</v>
          </cell>
          <cell r="C179" t="str">
            <v>蘑菇60,肉片40</v>
          </cell>
          <cell r="D179">
            <v>104.7</v>
          </cell>
          <cell r="E179">
            <v>4.8</v>
          </cell>
          <cell r="F179">
            <v>7</v>
          </cell>
          <cell r="G179">
            <v>6.4</v>
          </cell>
        </row>
        <row r="180">
          <cell r="B180" t="str">
            <v>花菜鸡片</v>
          </cell>
          <cell r="C180" t="str">
            <v>花菜60,鸡片</v>
          </cell>
          <cell r="D180">
            <v>120.8</v>
          </cell>
          <cell r="E180">
            <v>5.4</v>
          </cell>
          <cell r="F180">
            <v>5.1</v>
          </cell>
          <cell r="G180">
            <v>2.5</v>
          </cell>
        </row>
        <row r="181">
          <cell r="B181" t="str">
            <v>青椒胡萝卜鸡片</v>
          </cell>
          <cell r="C181" t="str">
            <v>鸡片50,青椒25,胡萝卜25</v>
          </cell>
          <cell r="D181">
            <v>118</v>
          </cell>
          <cell r="E181">
            <v>7</v>
          </cell>
          <cell r="F181">
            <v>4.3</v>
          </cell>
          <cell r="G181">
            <v>12.9</v>
          </cell>
        </row>
        <row r="182">
          <cell r="B182" t="str">
            <v>宫爆鸡丁</v>
          </cell>
          <cell r="C182" t="str">
            <v>鸡丁60,花生5.胡萝卜25,香干10</v>
          </cell>
          <cell r="D182">
            <v>238.4</v>
          </cell>
          <cell r="E182">
            <v>12.7</v>
          </cell>
          <cell r="F182">
            <v>15</v>
          </cell>
          <cell r="G182">
            <v>14.25</v>
          </cell>
        </row>
        <row r="183">
          <cell r="B183" t="str">
            <v>西兰花肉片</v>
          </cell>
          <cell r="C183" t="str">
            <v>西兰花60,肉片40</v>
          </cell>
          <cell r="D183">
            <v>96.8</v>
          </cell>
          <cell r="E183">
            <v>3.4</v>
          </cell>
          <cell r="F183">
            <v>6</v>
          </cell>
          <cell r="G183">
            <v>8.2</v>
          </cell>
        </row>
        <row r="184">
          <cell r="B184" t="str">
            <v>肉末茄子</v>
          </cell>
          <cell r="C184" t="str">
            <v>肉末30,茄子70</v>
          </cell>
          <cell r="D184">
            <v>172</v>
          </cell>
          <cell r="E184">
            <v>5.36</v>
          </cell>
          <cell r="F184">
            <v>14.77</v>
          </cell>
          <cell r="G184">
            <v>5.6</v>
          </cell>
        </row>
        <row r="185">
          <cell r="B185" t="str">
            <v>黑木耳炒蛋</v>
          </cell>
          <cell r="C185" t="str">
            <v>黑木耳15,鸡蛋55,青椒10</v>
          </cell>
          <cell r="D185">
            <v>75.5</v>
          </cell>
          <cell r="E185">
            <v>5.7</v>
          </cell>
          <cell r="F185">
            <v>4.9</v>
          </cell>
          <cell r="G185">
            <v>4.2</v>
          </cell>
        </row>
        <row r="186">
          <cell r="B186" t="str">
            <v>青椒鸡丁</v>
          </cell>
          <cell r="C186" t="str">
            <v>青椒65,鸡丁35</v>
          </cell>
          <cell r="D186">
            <v>142.2</v>
          </cell>
          <cell r="E186">
            <v>6.8</v>
          </cell>
          <cell r="F186">
            <v>8.3</v>
          </cell>
          <cell r="G186">
            <v>11.1</v>
          </cell>
        </row>
        <row r="187">
          <cell r="B187" t="str">
            <v>土豆肉片</v>
          </cell>
          <cell r="C187" t="str">
            <v>土豆60,肉片40</v>
          </cell>
          <cell r="D187">
            <v>127</v>
          </cell>
          <cell r="E187">
            <v>12.5</v>
          </cell>
          <cell r="F187">
            <v>5.4</v>
          </cell>
          <cell r="G187">
            <v>7.3</v>
          </cell>
        </row>
        <row r="188">
          <cell r="B188" t="str">
            <v>肉米豆腐</v>
          </cell>
          <cell r="C188" t="str">
            <v>香菇10,豆腐50,肉米40</v>
          </cell>
          <cell r="D188">
            <v>64</v>
          </cell>
          <cell r="E188">
            <v>3.1</v>
          </cell>
          <cell r="F188">
            <v>3.2</v>
          </cell>
          <cell r="G188">
            <v>2.5</v>
          </cell>
        </row>
        <row r="189">
          <cell r="B189" t="str">
            <v>炒什锦</v>
          </cell>
          <cell r="C189" t="str">
            <v>黑木耳10,鸡片60,青椒30</v>
          </cell>
          <cell r="D189">
            <v>149</v>
          </cell>
          <cell r="E189">
            <v>4.3</v>
          </cell>
          <cell r="F189">
            <v>8.9</v>
          </cell>
          <cell r="G189">
            <v>14.8</v>
          </cell>
        </row>
        <row r="190">
          <cell r="B190" t="str">
            <v>百叶卷肉</v>
          </cell>
          <cell r="C190" t="str">
            <v>百叶60,猪肉40</v>
          </cell>
          <cell r="D190">
            <v>220</v>
          </cell>
          <cell r="E190">
            <v>1.3</v>
          </cell>
          <cell r="F190">
            <v>10.1</v>
          </cell>
          <cell r="G190">
            <v>12.6</v>
          </cell>
        </row>
        <row r="191">
          <cell r="B191" t="str">
            <v>黄瓜鸡片</v>
          </cell>
          <cell r="C191" t="str">
            <v>黄瓜50,鸡片50</v>
          </cell>
          <cell r="D191">
            <v>118</v>
          </cell>
          <cell r="E191">
            <v>7</v>
          </cell>
          <cell r="F191">
            <v>4.3</v>
          </cell>
          <cell r="G191">
            <v>12.9</v>
          </cell>
        </row>
        <row r="192">
          <cell r="B192" t="str">
            <v>什锦小蛋</v>
          </cell>
          <cell r="C192" t="str">
            <v>鹌鹑蛋50,西兰花40,胡萝卜10</v>
          </cell>
          <cell r="D192">
            <v>99</v>
          </cell>
          <cell r="E192">
            <v>3.2</v>
          </cell>
          <cell r="F192">
            <v>4.64</v>
          </cell>
          <cell r="G192">
            <v>6.8</v>
          </cell>
        </row>
        <row r="193">
          <cell r="B193" t="str">
            <v>药芹炒肉丝</v>
          </cell>
          <cell r="C193" t="str">
            <v>药芹50,肉丝40</v>
          </cell>
          <cell r="D193">
            <v>87</v>
          </cell>
          <cell r="E193">
            <v>4.83</v>
          </cell>
          <cell r="F193">
            <v>4.33</v>
          </cell>
          <cell r="G193">
            <v>7.88</v>
          </cell>
        </row>
        <row r="194">
          <cell r="B194" t="str">
            <v>花菜胡萝卜肉片</v>
          </cell>
          <cell r="C194" t="str">
            <v>花菜35,肉片40,胡萝卜25</v>
          </cell>
          <cell r="D194">
            <v>96.8</v>
          </cell>
          <cell r="E194">
            <v>3.4</v>
          </cell>
          <cell r="F194">
            <v>6</v>
          </cell>
          <cell r="G194">
            <v>8.2</v>
          </cell>
        </row>
        <row r="195">
          <cell r="B195" t="str">
            <v>炒鸡丁</v>
          </cell>
          <cell r="C195" t="str">
            <v>鸡丁40、胡萝卜30、茭白30</v>
          </cell>
          <cell r="D195">
            <v>85.2</v>
          </cell>
          <cell r="E195">
            <v>5.8</v>
          </cell>
          <cell r="F195">
            <v>5</v>
          </cell>
          <cell r="G195">
            <v>5.6</v>
          </cell>
        </row>
        <row r="196">
          <cell r="B196" t="str">
            <v>开洋西芹</v>
          </cell>
          <cell r="C196" t="str">
            <v>西芹75、虾仁25</v>
          </cell>
          <cell r="D196">
            <v>33.56</v>
          </cell>
          <cell r="E196">
            <v>3.4</v>
          </cell>
          <cell r="F196">
            <v>1.28</v>
          </cell>
          <cell r="G196">
            <v>3.83</v>
          </cell>
        </row>
        <row r="197">
          <cell r="B197" t="str">
            <v>蒜苗肉丝</v>
          </cell>
          <cell r="C197" t="str">
            <v>蒜苗70、肉丝30</v>
          </cell>
          <cell r="D197">
            <v>115</v>
          </cell>
          <cell r="E197">
            <v>10</v>
          </cell>
          <cell r="F197">
            <v>4.37</v>
          </cell>
          <cell r="G197">
            <v>9.95</v>
          </cell>
        </row>
        <row r="198">
          <cell r="B198" t="str">
            <v>竹笋炒肉丝</v>
          </cell>
          <cell r="C198" t="str">
            <v>竹笋60，肉丝40</v>
          </cell>
          <cell r="D198">
            <v>89.7</v>
          </cell>
          <cell r="E198">
            <v>2.8</v>
          </cell>
          <cell r="F198">
            <v>6.5</v>
          </cell>
          <cell r="G198">
            <v>6.5</v>
          </cell>
        </row>
        <row r="199">
          <cell r="B199" t="str">
            <v>什锦鹌鹑蛋</v>
          </cell>
          <cell r="C199" t="str">
            <v>鹌鹑蛋60、黑木耳5、青椒35</v>
          </cell>
          <cell r="D199">
            <v>99</v>
          </cell>
          <cell r="E199">
            <v>3.2</v>
          </cell>
          <cell r="F199">
            <v>4.64</v>
          </cell>
          <cell r="G199">
            <v>6.8</v>
          </cell>
        </row>
        <row r="200">
          <cell r="B200" t="str">
            <v>酱爆肉丁</v>
          </cell>
          <cell r="C200" t="str">
            <v>肉丁40，茭白35，香干10，胡萝卜10，黑木耳5</v>
          </cell>
          <cell r="D200">
            <v>238.4</v>
          </cell>
          <cell r="E200">
            <v>12.7</v>
          </cell>
          <cell r="F200">
            <v>12</v>
          </cell>
          <cell r="G200">
            <v>14.25</v>
          </cell>
        </row>
        <row r="201">
          <cell r="B201" t="str">
            <v>韭菜炒肉丝</v>
          </cell>
          <cell r="C201" t="str">
            <v>肉丝，韭菜</v>
          </cell>
          <cell r="D201">
            <v>158.2</v>
          </cell>
          <cell r="E201">
            <v>6.7</v>
          </cell>
          <cell r="F201">
            <v>10.5</v>
          </cell>
          <cell r="G201">
            <v>5.4</v>
          </cell>
        </row>
        <row r="202">
          <cell r="B202" t="str">
            <v>平菇炒蛋</v>
          </cell>
          <cell r="C202" t="str">
            <v>平菇50、鸡蛋50</v>
          </cell>
          <cell r="D202">
            <v>75.5</v>
          </cell>
          <cell r="E202">
            <v>5.7</v>
          </cell>
          <cell r="F202">
            <v>4.9</v>
          </cell>
          <cell r="G202">
            <v>4.2</v>
          </cell>
        </row>
        <row r="203">
          <cell r="B203" t="str">
            <v>药芹肉丝</v>
          </cell>
          <cell r="C203" t="str">
            <v>药芹50,肉丝40</v>
          </cell>
          <cell r="D203">
            <v>87</v>
          </cell>
          <cell r="E203">
            <v>4.83</v>
          </cell>
          <cell r="F203">
            <v>4.33</v>
          </cell>
          <cell r="G203">
            <v>7.88</v>
          </cell>
        </row>
        <row r="204">
          <cell r="B204" t="str">
            <v>莴笋香菇肉片</v>
          </cell>
          <cell r="C204" t="str">
            <v>莴笋50、肉片40、香菇10</v>
          </cell>
          <cell r="D204">
            <v>80.3</v>
          </cell>
          <cell r="E204">
            <v>3.8</v>
          </cell>
          <cell r="F204">
            <v>4.3</v>
          </cell>
          <cell r="G204">
            <v>6.9</v>
          </cell>
        </row>
        <row r="205">
          <cell r="B205" t="str">
            <v>花菜炒肉片</v>
          </cell>
          <cell r="C205" t="str">
            <v>花菜60、肉片40</v>
          </cell>
          <cell r="D205">
            <v>68.5</v>
          </cell>
          <cell r="E205">
            <v>5.9</v>
          </cell>
          <cell r="F205">
            <v>3.3</v>
          </cell>
          <cell r="G205">
            <v>5</v>
          </cell>
        </row>
        <row r="206">
          <cell r="B206" t="str">
            <v>青椒磨菇鸡片</v>
          </cell>
          <cell r="C206" t="str">
            <v>青椒30、磨菇30、鸡片40</v>
          </cell>
          <cell r="D206">
            <v>118</v>
          </cell>
          <cell r="E206">
            <v>7</v>
          </cell>
          <cell r="F206">
            <v>4.3</v>
          </cell>
          <cell r="G206">
            <v>12.9</v>
          </cell>
        </row>
        <row r="207">
          <cell r="B207" t="str">
            <v>炒三丁</v>
          </cell>
          <cell r="C207" t="str">
            <v>鸡丁40、胡萝卜30、平菇30</v>
          </cell>
          <cell r="D207">
            <v>85.2</v>
          </cell>
          <cell r="E207">
            <v>5.8</v>
          </cell>
          <cell r="F207">
            <v>5</v>
          </cell>
          <cell r="G207">
            <v>5.6</v>
          </cell>
        </row>
        <row r="208">
          <cell r="B208" t="str">
            <v>黄瓜鸡丁</v>
          </cell>
          <cell r="C208" t="str">
            <v>黄瓜60、鸡胸脯肉40</v>
          </cell>
          <cell r="D208">
            <v>90</v>
          </cell>
          <cell r="E208">
            <v>7</v>
          </cell>
          <cell r="F208">
            <v>4.1</v>
          </cell>
          <cell r="G208">
            <v>6.7</v>
          </cell>
        </row>
        <row r="209">
          <cell r="B209" t="str">
            <v>西兰花炒蛋</v>
          </cell>
          <cell r="C209" t="str">
            <v>西兰花50、蛋50</v>
          </cell>
          <cell r="D209">
            <v>108.1</v>
          </cell>
          <cell r="E209">
            <v>4.2</v>
          </cell>
          <cell r="F209">
            <v>7.6</v>
          </cell>
          <cell r="G209">
            <v>6.5</v>
          </cell>
        </row>
        <row r="210">
          <cell r="B210" t="str">
            <v>三色鸡丁</v>
          </cell>
          <cell r="C210" t="str">
            <v>鸡丁40白干30黄瓜20胡萝卜10</v>
          </cell>
          <cell r="D210">
            <v>80</v>
          </cell>
          <cell r="E210">
            <v>4.67</v>
          </cell>
          <cell r="F210">
            <v>3.91</v>
          </cell>
          <cell r="G210">
            <v>5.47</v>
          </cell>
        </row>
        <row r="211">
          <cell r="B211" t="str">
            <v>黑木耳莴笋鸡片</v>
          </cell>
          <cell r="C211" t="str">
            <v>黑木耳5莴笋45鸡片40</v>
          </cell>
          <cell r="D211">
            <v>79.9</v>
          </cell>
          <cell r="E211">
            <v>2.9</v>
          </cell>
          <cell r="F211">
            <v>3</v>
          </cell>
          <cell r="G211">
            <v>10.9</v>
          </cell>
        </row>
        <row r="212">
          <cell r="B212" t="str">
            <v>京酱肉丝</v>
          </cell>
          <cell r="C212" t="str">
            <v>茭白30香干25香菇5肉丝40</v>
          </cell>
          <cell r="D212">
            <v>139.5</v>
          </cell>
          <cell r="E212">
            <v>6.1</v>
          </cell>
          <cell r="F212">
            <v>8.3</v>
          </cell>
          <cell r="G212">
            <v>10.8</v>
          </cell>
        </row>
        <row r="213">
          <cell r="B213" t="str">
            <v>芹菜肉丝</v>
          </cell>
          <cell r="C213" t="str">
            <v>药芹55花生5肉丝40</v>
          </cell>
          <cell r="D213">
            <v>87</v>
          </cell>
          <cell r="E213">
            <v>4.83</v>
          </cell>
          <cell r="F213">
            <v>4.33</v>
          </cell>
          <cell r="G213">
            <v>7.88</v>
          </cell>
        </row>
        <row r="214">
          <cell r="B214" t="str">
            <v>炒三鲜</v>
          </cell>
          <cell r="C214" t="str">
            <v>莴笋45蘑菇15鸡片40</v>
          </cell>
          <cell r="D214">
            <v>80.3</v>
          </cell>
          <cell r="E214">
            <v>3.8</v>
          </cell>
          <cell r="F214">
            <v>4.3</v>
          </cell>
          <cell r="G214">
            <v>6.9</v>
          </cell>
        </row>
        <row r="215">
          <cell r="B215" t="str">
            <v>莴笋腐竹肉片</v>
          </cell>
          <cell r="C215" t="str">
            <v>莴笋30腐竹30肉片40</v>
          </cell>
          <cell r="D215">
            <v>102.3</v>
          </cell>
          <cell r="E215">
            <v>6.8</v>
          </cell>
          <cell r="F215">
            <v>4.3</v>
          </cell>
          <cell r="G215">
            <v>7.1</v>
          </cell>
        </row>
        <row r="216">
          <cell r="B216" t="str">
            <v>包菜回锅肉</v>
          </cell>
          <cell r="C216" t="str">
            <v>包菜60肉片40</v>
          </cell>
          <cell r="D216">
            <v>250.6</v>
          </cell>
          <cell r="E216">
            <v>4.3</v>
          </cell>
          <cell r="F216">
            <v>14.1</v>
          </cell>
          <cell r="G216">
            <v>4.7</v>
          </cell>
        </row>
        <row r="217">
          <cell r="B217" t="str">
            <v>芹菜香干肉丝</v>
          </cell>
          <cell r="C217" t="str">
            <v>芹菜30香干30肉丝40</v>
          </cell>
          <cell r="D217">
            <v>100</v>
          </cell>
          <cell r="E217">
            <v>6.3</v>
          </cell>
          <cell r="F217">
            <v>5.3</v>
          </cell>
          <cell r="G217">
            <v>7.2</v>
          </cell>
        </row>
        <row r="218">
          <cell r="B218" t="str">
            <v>虎皮鹌鹑蛋</v>
          </cell>
          <cell r="C218" t="str">
            <v>茭白25胡萝卜25鹌鹑蛋50</v>
          </cell>
          <cell r="D218">
            <v>177.2</v>
          </cell>
          <cell r="E218">
            <v>7.1</v>
          </cell>
          <cell r="F218">
            <v>10.4</v>
          </cell>
          <cell r="G218">
            <v>11.6</v>
          </cell>
        </row>
        <row r="219">
          <cell r="B219" t="str">
            <v>藕炒肉片</v>
          </cell>
          <cell r="C219" t="str">
            <v>藕30苣笋30肉片40</v>
          </cell>
          <cell r="D219">
            <v>133.4</v>
          </cell>
          <cell r="E219">
            <v>11.1</v>
          </cell>
          <cell r="F219">
            <v>7.3</v>
          </cell>
          <cell r="G219">
            <v>6.5</v>
          </cell>
        </row>
        <row r="220">
          <cell r="B220" t="str">
            <v>蘑菇炒蛋</v>
          </cell>
          <cell r="C220" t="str">
            <v>蘑菇20蛋80</v>
          </cell>
          <cell r="D220">
            <v>104.7</v>
          </cell>
          <cell r="E220">
            <v>4.8</v>
          </cell>
          <cell r="F220">
            <v>7.2</v>
          </cell>
          <cell r="G220">
            <v>6.4</v>
          </cell>
        </row>
        <row r="221">
          <cell r="B221" t="str">
            <v>花菜炒鸡片</v>
          </cell>
          <cell r="C221" t="str">
            <v>花菜60 鸡片40</v>
          </cell>
          <cell r="D221">
            <v>68.5</v>
          </cell>
          <cell r="E221">
            <v>5.9</v>
          </cell>
          <cell r="F221">
            <v>3.3</v>
          </cell>
          <cell r="G221">
            <v>5</v>
          </cell>
        </row>
        <row r="222">
          <cell r="B222" t="str">
            <v>韭菜肉丝</v>
          </cell>
          <cell r="C222" t="str">
            <v>韭菜40  肉丝60</v>
          </cell>
          <cell r="D222">
            <v>158.2</v>
          </cell>
          <cell r="E222">
            <v>6.7</v>
          </cell>
          <cell r="F222">
            <v>10.5</v>
          </cell>
          <cell r="G222">
            <v>5.4</v>
          </cell>
        </row>
        <row r="223">
          <cell r="B223" t="str">
            <v>黑木耳莴笋肉片</v>
          </cell>
          <cell r="C223" t="str">
            <v>黑木耳10 莴笋60肉片30</v>
          </cell>
          <cell r="D223">
            <v>102.3</v>
          </cell>
          <cell r="E223">
            <v>6.8</v>
          </cell>
          <cell r="F223">
            <v>4.3</v>
          </cell>
          <cell r="G223">
            <v>7.1</v>
          </cell>
        </row>
        <row r="224">
          <cell r="B224" t="str">
            <v>莴笋炒蛋</v>
          </cell>
          <cell r="C224" t="str">
            <v>莴笋40  鸡蛋60</v>
          </cell>
          <cell r="D224">
            <v>72.3</v>
          </cell>
          <cell r="E224">
            <v>2.8</v>
          </cell>
          <cell r="F224">
            <v>4.5</v>
          </cell>
          <cell r="G224">
            <v>5.5</v>
          </cell>
        </row>
        <row r="225">
          <cell r="B225" t="str">
            <v>茭白肉丝</v>
          </cell>
          <cell r="C225" t="str">
            <v>茭白40 肉丝60</v>
          </cell>
          <cell r="D225">
            <v>83</v>
          </cell>
          <cell r="E225">
            <v>5.4</v>
          </cell>
          <cell r="F225">
            <v>5</v>
          </cell>
          <cell r="G225">
            <v>5.6</v>
          </cell>
        </row>
        <row r="226">
          <cell r="B226" t="str">
            <v>茶树菇青椒肉丝</v>
          </cell>
          <cell r="C226" t="str">
            <v>茶树菇15、青椒30、肉丝55</v>
          </cell>
          <cell r="D226">
            <v>99.1</v>
          </cell>
          <cell r="E226">
            <v>7.9</v>
          </cell>
          <cell r="F226">
            <v>4.7</v>
          </cell>
          <cell r="G226">
            <v>7.6</v>
          </cell>
        </row>
        <row r="227">
          <cell r="B227" t="str">
            <v>青椒蘑菇肉丝</v>
          </cell>
          <cell r="C227" t="str">
            <v>青椒20、蘑菇20、肉丝60</v>
          </cell>
          <cell r="D227">
            <v>99.1</v>
          </cell>
          <cell r="E227">
            <v>7.9</v>
          </cell>
          <cell r="F227">
            <v>4.7</v>
          </cell>
          <cell r="G227">
            <v>7.6</v>
          </cell>
        </row>
        <row r="228">
          <cell r="B228" t="str">
            <v>腐竹黑木耳肉片</v>
          </cell>
          <cell r="C228" t="str">
            <v>腐竹50、黑木耳10、肉片40</v>
          </cell>
          <cell r="D228">
            <v>245.5</v>
          </cell>
          <cell r="E228">
            <v>11.2</v>
          </cell>
          <cell r="F228">
            <v>9.7</v>
          </cell>
          <cell r="G228">
            <v>22.4</v>
          </cell>
        </row>
        <row r="229">
          <cell r="B229" t="str">
            <v>莴笋炒方腿</v>
          </cell>
          <cell r="C229" t="str">
            <v>莴笋60、方腿40 </v>
          </cell>
          <cell r="D229">
            <v>102.3</v>
          </cell>
          <cell r="E229">
            <v>6.8</v>
          </cell>
          <cell r="F229">
            <v>4.3</v>
          </cell>
          <cell r="G229">
            <v>7.1</v>
          </cell>
        </row>
        <row r="230">
          <cell r="B230" t="str">
            <v>韭黄肉丝</v>
          </cell>
          <cell r="C230" t="str">
            <v>韭黄60、肉丝40</v>
          </cell>
          <cell r="D230">
            <v>85.3</v>
          </cell>
          <cell r="E230">
            <v>5.3</v>
          </cell>
          <cell r="F230">
            <v>4.4</v>
          </cell>
          <cell r="G230">
            <v>7</v>
          </cell>
        </row>
        <row r="231">
          <cell r="B231" t="str">
            <v>茭白丝摊蛋</v>
          </cell>
          <cell r="C231" t="str">
            <v>茭白50、鸡蛋50</v>
          </cell>
          <cell r="D231">
            <v>78.8</v>
          </cell>
          <cell r="E231">
            <v>3.8</v>
          </cell>
          <cell r="F231">
            <v>5</v>
          </cell>
          <cell r="G231">
            <v>5.8</v>
          </cell>
        </row>
        <row r="232">
          <cell r="B232" t="str">
            <v>青椒鸡片</v>
          </cell>
          <cell r="C232" t="str">
            <v>鸡肉80、青椒20</v>
          </cell>
          <cell r="D232">
            <v>118</v>
          </cell>
          <cell r="E232">
            <v>7</v>
          </cell>
          <cell r="F232">
            <v>4.3</v>
          </cell>
          <cell r="G232">
            <v>12.9</v>
          </cell>
        </row>
        <row r="233">
          <cell r="B233" t="str">
            <v>肉片茭白</v>
          </cell>
          <cell r="C233" t="str">
            <v>茭白50、猪肉50</v>
          </cell>
          <cell r="D233">
            <v>83</v>
          </cell>
          <cell r="E233">
            <v>5.4</v>
          </cell>
          <cell r="F233">
            <v>5</v>
          </cell>
          <cell r="G233">
            <v>5.6</v>
          </cell>
        </row>
        <row r="234">
          <cell r="B234" t="str">
            <v>黑木耳鹌鹑蛋</v>
          </cell>
          <cell r="C234" t="str">
            <v>鹌鹑蛋70、黑木耳10</v>
          </cell>
          <cell r="D234">
            <v>99</v>
          </cell>
          <cell r="E234">
            <v>3.2</v>
          </cell>
          <cell r="F234">
            <v>4.64</v>
          </cell>
          <cell r="G234">
            <v>6.8</v>
          </cell>
        </row>
        <row r="235">
          <cell r="B235" t="str">
            <v>虾烧黄瓜茭白</v>
          </cell>
          <cell r="C235" t="str">
            <v>茭白40、黄瓜30、罗沼虾30</v>
          </cell>
          <cell r="D235">
            <v>73.6</v>
          </cell>
          <cell r="E235">
            <v>5.6</v>
          </cell>
          <cell r="F235">
            <v>2.72</v>
          </cell>
          <cell r="G235">
            <v>7.68</v>
          </cell>
        </row>
        <row r="236">
          <cell r="B236" t="str">
            <v>青椒胡萝卜蛋块</v>
          </cell>
          <cell r="C236" t="str">
            <v>青椒30、胡萝卜30、鸡蛋40</v>
          </cell>
          <cell r="D236">
            <v>136.6</v>
          </cell>
          <cell r="E236">
            <v>0</v>
          </cell>
          <cell r="F236">
            <v>9.8</v>
          </cell>
          <cell r="G236">
            <v>8.7</v>
          </cell>
        </row>
        <row r="237">
          <cell r="B237" t="str">
            <v>土豆炒鸡</v>
          </cell>
          <cell r="C237" t="str">
            <v>土豆50、鸡块50</v>
          </cell>
          <cell r="D237">
            <v>113.2</v>
          </cell>
          <cell r="E237">
            <v>6.4</v>
          </cell>
          <cell r="F237">
            <v>6.5</v>
          </cell>
          <cell r="G237">
            <v>8.4</v>
          </cell>
        </row>
        <row r="238">
          <cell r="B238" t="str">
            <v>青椒豆干肉片</v>
          </cell>
          <cell r="C238" t="str">
            <v>青椒30、豆干30、肉片40</v>
          </cell>
          <cell r="D238">
            <v>167.6</v>
          </cell>
          <cell r="E238">
            <v>6.5</v>
          </cell>
          <cell r="F238">
            <v>9.1</v>
          </cell>
          <cell r="G238">
            <v>13.2</v>
          </cell>
        </row>
        <row r="239">
          <cell r="B239" t="str">
            <v>茭白肉片</v>
          </cell>
          <cell r="C239" t="str">
            <v>茭白50、猪肉50</v>
          </cell>
          <cell r="D239">
            <v>83</v>
          </cell>
          <cell r="E239">
            <v>5.4</v>
          </cell>
          <cell r="F239">
            <v>5</v>
          </cell>
          <cell r="G239">
            <v>5.6</v>
          </cell>
        </row>
        <row r="240">
          <cell r="B240" t="str">
            <v>三色鹌鹑蛋</v>
          </cell>
          <cell r="C240" t="str">
            <v>鹌鹑蛋50、黑木耳10、胡萝卜40</v>
          </cell>
          <cell r="D240">
            <v>99</v>
          </cell>
          <cell r="E240">
            <v>3.2</v>
          </cell>
          <cell r="F240">
            <v>4.64</v>
          </cell>
          <cell r="G240">
            <v>6.8</v>
          </cell>
        </row>
        <row r="241">
          <cell r="B241" t="str">
            <v>虾仁炒蛋</v>
          </cell>
          <cell r="C241" t="str">
            <v>虾仁40、鸡蛋60</v>
          </cell>
          <cell r="D241">
            <v>126.6</v>
          </cell>
          <cell r="E241">
            <v>2.4</v>
          </cell>
          <cell r="F241">
            <v>8.6</v>
          </cell>
          <cell r="G241">
            <v>10.2</v>
          </cell>
        </row>
        <row r="242">
          <cell r="B242" t="str">
            <v>茭白木耳肉片</v>
          </cell>
          <cell r="C242" t="str">
            <v>茭白50、木耳10、猪肉40</v>
          </cell>
          <cell r="D242">
            <v>83</v>
          </cell>
          <cell r="E242">
            <v>5.4</v>
          </cell>
          <cell r="F242">
            <v>5</v>
          </cell>
          <cell r="G242">
            <v>5.6</v>
          </cell>
        </row>
        <row r="243">
          <cell r="B243" t="str">
            <v>秀珍菇炒肉丝</v>
          </cell>
          <cell r="C243" t="str">
            <v>秀珍菇50、肉丝50</v>
          </cell>
          <cell r="D243">
            <v>83</v>
          </cell>
          <cell r="E243">
            <v>5.4</v>
          </cell>
          <cell r="F243">
            <v>5</v>
          </cell>
          <cell r="G243">
            <v>5.6</v>
          </cell>
        </row>
        <row r="244">
          <cell r="B244" t="str">
            <v>面筋</v>
          </cell>
          <cell r="C244" t="str">
            <v>水面筋3个、猪肉（肥瘦）30</v>
          </cell>
          <cell r="D244">
            <v>163</v>
          </cell>
          <cell r="E244">
            <v>12.1</v>
          </cell>
          <cell r="F244">
            <v>5.3</v>
          </cell>
          <cell r="G244">
            <v>12.1</v>
          </cell>
        </row>
        <row r="245">
          <cell r="B245" t="str">
            <v>小蛋饺</v>
          </cell>
          <cell r="C245" t="str">
            <v>鸡蛋50、瘦猪肉20</v>
          </cell>
          <cell r="D245">
            <v>117</v>
          </cell>
          <cell r="E245">
            <v>2.94</v>
          </cell>
          <cell r="F245">
            <v>7.2</v>
          </cell>
          <cell r="G245">
            <v>10.1</v>
          </cell>
        </row>
        <row r="246">
          <cell r="B246" t="str">
            <v>肉末香菇豆腐</v>
          </cell>
          <cell r="C246" t="str">
            <v>内酯豆腐65、瘦猪肉25、水发香菇10</v>
          </cell>
          <cell r="D246">
            <v>64</v>
          </cell>
          <cell r="E246">
            <v>3.1</v>
          </cell>
          <cell r="F246">
            <v>3.2</v>
          </cell>
          <cell r="G246">
            <v>2.5</v>
          </cell>
        </row>
        <row r="247">
          <cell r="B247" t="str">
            <v>小蛋什锦</v>
          </cell>
          <cell r="C247" t="str">
            <v>鹌鹑蛋40、西兰花40、秀珍菇20</v>
          </cell>
          <cell r="D247">
            <v>99</v>
          </cell>
          <cell r="E247">
            <v>3.2</v>
          </cell>
          <cell r="F247">
            <v>3.6</v>
          </cell>
          <cell r="G247">
            <v>6.8</v>
          </cell>
        </row>
        <row r="248">
          <cell r="B248" t="str">
            <v>炒猪肝</v>
          </cell>
          <cell r="C248" t="str">
            <v>猪肝60、胡萝卜20、青椒20</v>
          </cell>
          <cell r="D248">
            <v>88.36</v>
          </cell>
          <cell r="E248">
            <v>4.64</v>
          </cell>
          <cell r="F248">
            <v>4.1</v>
          </cell>
          <cell r="G248">
            <v>8.66</v>
          </cell>
        </row>
        <row r="249">
          <cell r="B249" t="str">
            <v>青椒肉丝</v>
          </cell>
          <cell r="C249" t="str">
            <v>青椒70、猪肉30</v>
          </cell>
          <cell r="D249">
            <v>93</v>
          </cell>
          <cell r="E249">
            <v>7.2</v>
          </cell>
          <cell r="F249">
            <v>4.6</v>
          </cell>
          <cell r="G249">
            <v>6.7</v>
          </cell>
        </row>
        <row r="250">
          <cell r="B250" t="str">
            <v>茶叶蛋</v>
          </cell>
          <cell r="C250" t="str">
            <v>鸡蛋100</v>
          </cell>
          <cell r="D250">
            <v>128</v>
          </cell>
          <cell r="E250">
            <v>3.7</v>
          </cell>
          <cell r="F250">
            <v>7.6</v>
          </cell>
          <cell r="G250">
            <v>11.8</v>
          </cell>
        </row>
        <row r="251">
          <cell r="B251" t="str">
            <v>茭白毛豆子肉丝</v>
          </cell>
          <cell r="C251" t="str">
            <v>茭白50、猪肉30、毛豆20</v>
          </cell>
          <cell r="D251">
            <v>83</v>
          </cell>
          <cell r="E251">
            <v>5.4</v>
          </cell>
          <cell r="F251">
            <v>5</v>
          </cell>
          <cell r="G251">
            <v>5.6</v>
          </cell>
        </row>
        <row r="252">
          <cell r="B252" t="str">
            <v>咸菜猪肝</v>
          </cell>
          <cell r="C252" t="str">
            <v>猪肝60克、咸菜40克</v>
          </cell>
          <cell r="D252">
            <v>88.36</v>
          </cell>
          <cell r="E252">
            <v>4.64</v>
          </cell>
          <cell r="F252">
            <v>4.1</v>
          </cell>
          <cell r="G252">
            <v>8.66</v>
          </cell>
        </row>
        <row r="253">
          <cell r="B253" t="str">
            <v>什锦炒肉丝</v>
          </cell>
          <cell r="C253" t="str">
            <v>猪肉40、茭白40、豆腐干10、榨菜丝10</v>
          </cell>
          <cell r="D253">
            <v>59.9</v>
          </cell>
          <cell r="E253">
            <v>6.4</v>
          </cell>
          <cell r="F253">
            <v>1.9</v>
          </cell>
          <cell r="G253">
            <v>5.5</v>
          </cell>
        </row>
        <row r="254">
          <cell r="B254" t="str">
            <v>咖喱肉片</v>
          </cell>
          <cell r="C254" t="str">
            <v>肉片70克、土豆30克</v>
          </cell>
          <cell r="D254">
            <v>250</v>
          </cell>
          <cell r="E254">
            <v>8.1</v>
          </cell>
          <cell r="F254">
            <v>12.1</v>
          </cell>
          <cell r="G254">
            <v>12.4</v>
          </cell>
        </row>
        <row r="255">
          <cell r="B255" t="str">
            <v>佛手瓜炒肉片</v>
          </cell>
          <cell r="C255" t="str">
            <v>肉片40克、佛手瓜60克</v>
          </cell>
          <cell r="D255">
            <v>89</v>
          </cell>
          <cell r="E255">
            <v>4.54</v>
          </cell>
          <cell r="F255">
            <v>4.21</v>
          </cell>
          <cell r="G255">
            <v>7.1</v>
          </cell>
        </row>
        <row r="256">
          <cell r="B256" t="str">
            <v>洋葱肉丝</v>
          </cell>
          <cell r="C256" t="str">
            <v>肉丝50克、洋葱50克</v>
          </cell>
          <cell r="D256">
            <v>111.4</v>
          </cell>
          <cell r="E256">
            <v>7.9</v>
          </cell>
          <cell r="F256">
            <v>6.6</v>
          </cell>
          <cell r="G256">
            <v>5.9</v>
          </cell>
        </row>
        <row r="257">
          <cell r="B257" t="str">
            <v>咖喱鸡片</v>
          </cell>
          <cell r="C257" t="str">
            <v>鸡片50克、土豆50克</v>
          </cell>
          <cell r="D257">
            <v>250</v>
          </cell>
          <cell r="E257">
            <v>8.1</v>
          </cell>
          <cell r="F257">
            <v>18.8</v>
          </cell>
          <cell r="G257">
            <v>12.4</v>
          </cell>
        </row>
        <row r="258">
          <cell r="B258" t="str">
            <v>银芽肉丝</v>
          </cell>
          <cell r="C258" t="str">
            <v>肉丝40克、绿豆芽30克、青椒30克</v>
          </cell>
          <cell r="D258">
            <v>104.5</v>
          </cell>
          <cell r="E258">
            <v>3</v>
          </cell>
          <cell r="F258">
            <v>5.8</v>
          </cell>
          <cell r="G258">
            <v>10.3</v>
          </cell>
        </row>
        <row r="259">
          <cell r="B259" t="str">
            <v>镜相豆腐</v>
          </cell>
          <cell r="C259" t="str">
            <v>肉米40克、大油豆腐60克</v>
          </cell>
          <cell r="D259">
            <v>64</v>
          </cell>
          <cell r="E259">
            <v>3.1</v>
          </cell>
          <cell r="F259">
            <v>3.2</v>
          </cell>
          <cell r="G259">
            <v>2.5</v>
          </cell>
        </row>
        <row r="260">
          <cell r="B260" t="str">
            <v>花菜拌咸肉</v>
          </cell>
          <cell r="C260" t="str">
            <v>咸肉40克、花菜40克、木耳20克</v>
          </cell>
          <cell r="D260">
            <v>134</v>
          </cell>
          <cell r="E260">
            <v>4.3</v>
          </cell>
          <cell r="F260">
            <v>11.8</v>
          </cell>
          <cell r="G260">
            <v>5.9</v>
          </cell>
        </row>
        <row r="261">
          <cell r="B261" t="str">
            <v>平茹毛豆子炒肉片</v>
          </cell>
          <cell r="C261" t="str">
            <v>猪肉40、平菇40、毛豆子20</v>
          </cell>
          <cell r="D261">
            <v>136.9</v>
          </cell>
          <cell r="E261">
            <v>5.4</v>
          </cell>
          <cell r="F261">
            <v>5</v>
          </cell>
          <cell r="G261">
            <v>5.6</v>
          </cell>
        </row>
        <row r="262">
          <cell r="B262" t="str">
            <v>酱爆鸡片</v>
          </cell>
          <cell r="C262" t="str">
            <v>鸡片40克、胡萝卜20克、茭白40克</v>
          </cell>
          <cell r="D262">
            <v>152.7</v>
          </cell>
          <cell r="E262">
            <v>4.4</v>
          </cell>
          <cell r="F262">
            <v>10.1</v>
          </cell>
          <cell r="G262">
            <v>10.8</v>
          </cell>
        </row>
        <row r="263">
          <cell r="B263" t="str">
            <v>青椒拌鸡肫</v>
          </cell>
          <cell r="C263" t="str">
            <v>鸡肫40克、青椒60克</v>
          </cell>
          <cell r="D263">
            <v>204.3</v>
          </cell>
          <cell r="E263">
            <v>6.5</v>
          </cell>
          <cell r="F263">
            <v>10.2</v>
          </cell>
          <cell r="G263">
            <v>14</v>
          </cell>
        </row>
        <row r="264">
          <cell r="B264" t="str">
            <v>青椒拌香肠</v>
          </cell>
          <cell r="C264" t="str">
            <v>香肠50克、青椒50克</v>
          </cell>
          <cell r="D264">
            <v>286.2</v>
          </cell>
          <cell r="E264">
            <v>9.7</v>
          </cell>
          <cell r="F264">
            <v>12.8</v>
          </cell>
          <cell r="G264">
            <v>11.8</v>
          </cell>
        </row>
        <row r="265">
          <cell r="B265" t="str">
            <v>杏鲍根炒肉片</v>
          </cell>
          <cell r="C265" t="str">
            <v>肉片40克、杏鲍根40克、毛豆子20克</v>
          </cell>
          <cell r="D265">
            <v>90.3</v>
          </cell>
          <cell r="E265">
            <v>8.2</v>
          </cell>
          <cell r="F265">
            <v>5</v>
          </cell>
          <cell r="G265">
            <v>5</v>
          </cell>
        </row>
        <row r="266">
          <cell r="B266" t="str">
            <v>茭白毛豆子虾仁</v>
          </cell>
          <cell r="C266" t="str">
            <v>虾仁30克、毛豆子30克、茭白40克</v>
          </cell>
          <cell r="D266">
            <v>154</v>
          </cell>
          <cell r="E266">
            <v>13</v>
          </cell>
          <cell r="F266">
            <v>9</v>
          </cell>
          <cell r="G266">
            <v>6.3</v>
          </cell>
        </row>
        <row r="267">
          <cell r="B267" t="str">
            <v>胡萝卜炒肉丝</v>
          </cell>
          <cell r="C267" t="str">
            <v>猪肉40克、胡萝卜60克</v>
          </cell>
          <cell r="D267">
            <v>115.1</v>
          </cell>
          <cell r="E267">
            <v>4.2</v>
          </cell>
          <cell r="F267">
            <v>6.3</v>
          </cell>
          <cell r="G267">
            <v>11.8</v>
          </cell>
        </row>
        <row r="268">
          <cell r="B268" t="str">
            <v>青椒拌蛋块</v>
          </cell>
          <cell r="C268" t="str">
            <v>蛋糕40克、青椒60克</v>
          </cell>
          <cell r="D268">
            <v>136.6</v>
          </cell>
          <cell r="E268">
            <v>4</v>
          </cell>
          <cell r="F268">
            <v>9.8</v>
          </cell>
          <cell r="G268">
            <v>8.7</v>
          </cell>
        </row>
        <row r="269">
          <cell r="B269" t="str">
            <v>腐竹鸡片</v>
          </cell>
          <cell r="C269" t="str">
            <v>鸡片40g，腐竹30g，木耳10g，莴笋20g</v>
          </cell>
          <cell r="D269">
            <v>245.5</v>
          </cell>
          <cell r="E269">
            <v>11.2</v>
          </cell>
          <cell r="F269">
            <v>12.7</v>
          </cell>
          <cell r="G269">
            <v>22.4</v>
          </cell>
        </row>
        <row r="270">
          <cell r="B270" t="str">
            <v>洋葱炒猪肝</v>
          </cell>
          <cell r="C270" t="str">
            <v>洋葱60g，猪肝40g</v>
          </cell>
          <cell r="D270">
            <v>88.36</v>
          </cell>
          <cell r="E270">
            <v>4.64</v>
          </cell>
          <cell r="F270">
            <v>4.1</v>
          </cell>
          <cell r="G270">
            <v>8.66</v>
          </cell>
        </row>
        <row r="271">
          <cell r="B271" t="str">
            <v>平茹炒鸡片</v>
          </cell>
          <cell r="C271" t="str">
            <v>鸡片50、平菇50</v>
          </cell>
          <cell r="D271">
            <v>102.7</v>
          </cell>
          <cell r="E271">
            <v>4.7</v>
          </cell>
          <cell r="F271">
            <v>6</v>
          </cell>
          <cell r="G271">
            <v>9</v>
          </cell>
        </row>
        <row r="272">
          <cell r="B272" t="str">
            <v>茶树菇炒肉丝</v>
          </cell>
          <cell r="C272" t="str">
            <v>茶树菇20克、香干40克、肉丝40克</v>
          </cell>
          <cell r="D272">
            <v>84</v>
          </cell>
          <cell r="E272">
            <v>5.5</v>
          </cell>
          <cell r="F272">
            <v>5</v>
          </cell>
          <cell r="G272">
            <v>5.6</v>
          </cell>
        </row>
        <row r="273">
          <cell r="B273" t="str">
            <v>杏鲍根炒鸡丁</v>
          </cell>
          <cell r="C273" t="str">
            <v>杏鲍菇40、鸡丁60克</v>
          </cell>
          <cell r="D273">
            <v>90.3</v>
          </cell>
          <cell r="E273">
            <v>8.2</v>
          </cell>
          <cell r="F273">
            <v>5</v>
          </cell>
          <cell r="G273">
            <v>5</v>
          </cell>
        </row>
        <row r="274">
          <cell r="B274" t="str">
            <v>毛豆子摊蛋</v>
          </cell>
          <cell r="C274" t="str">
            <v>鸡蛋80克、毛豆子20克</v>
          </cell>
          <cell r="D274">
            <v>167</v>
          </cell>
          <cell r="E274">
            <v>7.3</v>
          </cell>
          <cell r="F274">
            <v>10.7</v>
          </cell>
          <cell r="G274">
            <v>12.7</v>
          </cell>
        </row>
        <row r="275">
          <cell r="B275" t="str">
            <v>茶树菇茭白肉丝</v>
          </cell>
          <cell r="C275" t="str">
            <v>茶树菇20克、茭白40克、肉丝40克</v>
          </cell>
          <cell r="D275">
            <v>84</v>
          </cell>
          <cell r="E275">
            <v>5.5</v>
          </cell>
          <cell r="F275">
            <v>5</v>
          </cell>
          <cell r="G275">
            <v>5.6</v>
          </cell>
        </row>
        <row r="276">
          <cell r="B276" t="str">
            <v>杏鲍菇苣笋鸡片</v>
          </cell>
          <cell r="C276" t="str">
            <v>杏鲍菇40克、鸡片40克、苣笋20克</v>
          </cell>
          <cell r="D276">
            <v>90.3</v>
          </cell>
          <cell r="E276">
            <v>8.2</v>
          </cell>
          <cell r="F276">
            <v>5</v>
          </cell>
          <cell r="G276">
            <v>5</v>
          </cell>
        </row>
        <row r="277">
          <cell r="B277" t="str">
            <v>西芹虾仁</v>
          </cell>
          <cell r="C277" t="str">
            <v>西芹60g、虾仁40g</v>
          </cell>
          <cell r="D277">
            <v>33.6</v>
          </cell>
          <cell r="E277">
            <v>3.4</v>
          </cell>
          <cell r="F277">
            <v>1.3</v>
          </cell>
          <cell r="G277">
            <v>3.8</v>
          </cell>
        </row>
        <row r="278">
          <cell r="B278" t="str">
            <v>黄瓜嵌肉</v>
          </cell>
        </row>
        <row r="279">
          <cell r="B279" t="str">
            <v>肉末炒蛋</v>
          </cell>
        </row>
        <row r="280">
          <cell r="B280" t="str">
            <v>丝瓜炒蛋</v>
          </cell>
          <cell r="C280" t="str">
            <v>丝瓜50、鸡蛋50</v>
          </cell>
          <cell r="D280">
            <v>101.9</v>
          </cell>
          <cell r="E280">
            <v>3.6</v>
          </cell>
          <cell r="F280">
            <v>7.4</v>
          </cell>
          <cell r="G280">
            <v>5.5</v>
          </cell>
        </row>
        <row r="281">
          <cell r="B281" t="str">
            <v>木耳毛豆子肉丝</v>
          </cell>
          <cell r="C281" t="str">
            <v>木耳15、毛豆45、肉丝40</v>
          </cell>
          <cell r="D281">
            <v>157</v>
          </cell>
          <cell r="E281">
            <v>8.3</v>
          </cell>
          <cell r="F281">
            <v>10.1</v>
          </cell>
          <cell r="G281">
            <v>11.1</v>
          </cell>
        </row>
        <row r="282">
          <cell r="B282" t="str">
            <v>黄瓜炒虾仁</v>
          </cell>
          <cell r="C282" t="str">
            <v>黄瓜60、虾仁40</v>
          </cell>
          <cell r="D282">
            <v>68.8</v>
          </cell>
          <cell r="E282">
            <v>4.6</v>
          </cell>
          <cell r="F282">
            <v>5.2</v>
          </cell>
          <cell r="G282">
            <v>1.2</v>
          </cell>
        </row>
        <row r="283">
          <cell r="B283" t="str">
            <v>扁尖毛豆子肉丝</v>
          </cell>
          <cell r="C283" t="str">
            <v>扁尖30、毛豆子40、肉丝30</v>
          </cell>
          <cell r="D283">
            <v>157</v>
          </cell>
          <cell r="E283">
            <v>8.3</v>
          </cell>
          <cell r="F283">
            <v>10.2</v>
          </cell>
          <cell r="G283">
            <v>11.1</v>
          </cell>
        </row>
        <row r="284">
          <cell r="B284" t="str">
            <v>青椒木耳鱼圆</v>
          </cell>
          <cell r="C284" t="str">
            <v>鱼圆30克，木耳20克，青椒50克</v>
          </cell>
          <cell r="D284">
            <v>163.6</v>
          </cell>
          <cell r="E284">
            <v>4.5</v>
          </cell>
          <cell r="F284">
            <v>8.6</v>
          </cell>
          <cell r="G284">
            <v>9</v>
          </cell>
        </row>
        <row r="285">
          <cell r="B285" t="str">
            <v>牛肉拌细粉</v>
          </cell>
          <cell r="C285" t="str">
            <v>熟牛肉15克，粉丝85克</v>
          </cell>
          <cell r="D285">
            <v>193.1</v>
          </cell>
          <cell r="E285">
            <v>18.5</v>
          </cell>
          <cell r="F285">
            <v>11</v>
          </cell>
          <cell r="G285">
            <v>5.8</v>
          </cell>
        </row>
        <row r="286">
          <cell r="B286" t="str">
            <v>西兰花风肉</v>
          </cell>
          <cell r="C286" t="str">
            <v>风肉30克，西兰花70克</v>
          </cell>
          <cell r="D286">
            <v>68.2</v>
          </cell>
          <cell r="E286">
            <v>4.1</v>
          </cell>
          <cell r="F286">
            <v>2.5</v>
          </cell>
          <cell r="G286">
            <v>8.6</v>
          </cell>
        </row>
        <row r="287">
          <cell r="B287" t="str">
            <v>韭芽青椒肉丝</v>
          </cell>
          <cell r="C287" t="str">
            <v>肉丝30克，韭芽60克，青椒10克</v>
          </cell>
          <cell r="D287">
            <v>158.2</v>
          </cell>
          <cell r="E287">
            <v>6.7</v>
          </cell>
          <cell r="F287">
            <v>10.5</v>
          </cell>
          <cell r="G287">
            <v>5.4</v>
          </cell>
        </row>
        <row r="288">
          <cell r="B288" t="str">
            <v>黄豆芽</v>
          </cell>
          <cell r="C288" t="str">
            <v>黄豆芽100</v>
          </cell>
          <cell r="D288">
            <v>63.04</v>
          </cell>
          <cell r="E288">
            <v>5.27</v>
          </cell>
          <cell r="F288">
            <v>3.39</v>
          </cell>
          <cell r="G288">
            <v>4.39</v>
          </cell>
        </row>
        <row r="289">
          <cell r="B289" t="str">
            <v>炒粉皮</v>
          </cell>
          <cell r="C289" t="str">
            <v>粉皮90、咸菜10</v>
          </cell>
          <cell r="D289">
            <v>98.2</v>
          </cell>
          <cell r="E289">
            <v>9.4</v>
          </cell>
          <cell r="F289">
            <v>6.4</v>
          </cell>
          <cell r="G289">
            <v>1.2</v>
          </cell>
        </row>
        <row r="290">
          <cell r="B290" t="str">
            <v>丝瓜豆腐</v>
          </cell>
          <cell r="C290" t="str">
            <v>丝瓜50、南豆腐50</v>
          </cell>
          <cell r="D290">
            <v>123</v>
          </cell>
          <cell r="E290">
            <v>6.4</v>
          </cell>
          <cell r="F290">
            <v>9.8</v>
          </cell>
          <cell r="G290">
            <v>2.8</v>
          </cell>
        </row>
        <row r="291">
          <cell r="B291" t="str">
            <v>蒜泥海带</v>
          </cell>
          <cell r="C291" t="str">
            <v>海带100</v>
          </cell>
          <cell r="D291">
            <v>48</v>
          </cell>
          <cell r="E291">
            <v>7</v>
          </cell>
          <cell r="F291">
            <v>2.1</v>
          </cell>
          <cell r="G291">
            <v>1.5</v>
          </cell>
        </row>
        <row r="292">
          <cell r="B292" t="str">
            <v>毛豆子萝卜菜</v>
          </cell>
          <cell r="C292" t="str">
            <v>毛豆子60、萝卜菜40</v>
          </cell>
          <cell r="D292">
            <v>109</v>
          </cell>
          <cell r="E292">
            <v>10.1</v>
          </cell>
          <cell r="F292">
            <v>4.76</v>
          </cell>
          <cell r="G292">
            <v>9.9</v>
          </cell>
        </row>
        <row r="293">
          <cell r="B293" t="str">
            <v>红烧油豆腐</v>
          </cell>
          <cell r="C293" t="str">
            <v>油豆腐90、水发黑木耳10</v>
          </cell>
          <cell r="D293">
            <v>128</v>
          </cell>
          <cell r="E293">
            <v>4.3</v>
          </cell>
          <cell r="F293">
            <v>9.3</v>
          </cell>
          <cell r="G293">
            <v>7.7</v>
          </cell>
        </row>
        <row r="294">
          <cell r="B294" t="str">
            <v>红烧土豆</v>
          </cell>
          <cell r="C294" t="str">
            <v>土豆100</v>
          </cell>
          <cell r="D294">
            <v>140</v>
          </cell>
          <cell r="E294">
            <v>15.83</v>
          </cell>
          <cell r="F294">
            <v>8.01</v>
          </cell>
          <cell r="G294">
            <v>1.93</v>
          </cell>
        </row>
        <row r="295">
          <cell r="B295" t="str">
            <v>绿豆芽</v>
          </cell>
          <cell r="C295" t="str">
            <v>绿豆芽80</v>
          </cell>
          <cell r="D295">
            <v>49.6</v>
          </cell>
          <cell r="E295">
            <v>2.4</v>
          </cell>
          <cell r="F295">
            <v>3.2</v>
          </cell>
          <cell r="G295">
            <v>3.6</v>
          </cell>
        </row>
        <row r="296">
          <cell r="B296" t="str">
            <v>黄瓜炒胡萝卜</v>
          </cell>
          <cell r="C296" t="str">
            <v>黄瓜50、胡萝卜50</v>
          </cell>
          <cell r="D296">
            <v>39</v>
          </cell>
          <cell r="E296">
            <v>5.3</v>
          </cell>
          <cell r="F296">
            <v>1.9</v>
          </cell>
          <cell r="G296">
            <v>1.5</v>
          </cell>
        </row>
        <row r="297">
          <cell r="B297" t="str">
            <v>炒青菜</v>
          </cell>
          <cell r="C297" t="str">
            <v>青菜100</v>
          </cell>
          <cell r="D297">
            <v>40.28</v>
          </cell>
          <cell r="E297">
            <v>2.32</v>
          </cell>
          <cell r="F297">
            <v>3.31</v>
          </cell>
          <cell r="G297">
            <v>1.27</v>
          </cell>
        </row>
        <row r="298">
          <cell r="B298" t="str">
            <v>油焖茄子</v>
          </cell>
          <cell r="C298" t="str">
            <v>茄子100</v>
          </cell>
          <cell r="D298">
            <v>164</v>
          </cell>
          <cell r="E298">
            <v>6.7</v>
          </cell>
          <cell r="F298">
            <v>15</v>
          </cell>
          <cell r="G298">
            <v>1.3</v>
          </cell>
        </row>
        <row r="299">
          <cell r="B299" t="str">
            <v>炒三丝</v>
          </cell>
          <cell r="C299" t="str">
            <v>云丝60、青椒20、胡萝卜20</v>
          </cell>
          <cell r="D299">
            <v>156</v>
          </cell>
          <cell r="E299">
            <v>21</v>
          </cell>
          <cell r="F299">
            <v>6.63</v>
          </cell>
          <cell r="G299">
            <v>4.31</v>
          </cell>
        </row>
        <row r="300">
          <cell r="B300" t="str">
            <v>红烧素鸡</v>
          </cell>
          <cell r="C300" t="str">
            <v>素鸡100</v>
          </cell>
          <cell r="D300">
            <v>195</v>
          </cell>
          <cell r="E300">
            <v>22.1</v>
          </cell>
          <cell r="F300">
            <v>10.6</v>
          </cell>
          <cell r="G300">
            <v>4.2</v>
          </cell>
        </row>
        <row r="301">
          <cell r="B301" t="str">
            <v>葱油豆腐</v>
          </cell>
          <cell r="C301" t="str">
            <v>老豆腐90、大葱10</v>
          </cell>
          <cell r="D301">
            <v>129.25</v>
          </cell>
          <cell r="E301">
            <v>7.78</v>
          </cell>
          <cell r="F301">
            <v>8.79</v>
          </cell>
          <cell r="G301">
            <v>5.51</v>
          </cell>
        </row>
        <row r="302">
          <cell r="B302" t="str">
            <v>油焖茭白</v>
          </cell>
          <cell r="C302" t="str">
            <v>茭白100</v>
          </cell>
          <cell r="D302">
            <v>64</v>
          </cell>
          <cell r="E302">
            <v>6.4</v>
          </cell>
          <cell r="F302">
            <v>4.36</v>
          </cell>
          <cell r="G302">
            <v>1.26</v>
          </cell>
        </row>
        <row r="303">
          <cell r="B303" t="str">
            <v>青椒土豆丝</v>
          </cell>
          <cell r="C303" t="str">
            <v>土豆丝60、青椒40</v>
          </cell>
          <cell r="D303">
            <v>71.85</v>
          </cell>
          <cell r="E303">
            <v>13.2</v>
          </cell>
          <cell r="F303">
            <v>1.8</v>
          </cell>
          <cell r="G303">
            <v>1.7</v>
          </cell>
        </row>
        <row r="304">
          <cell r="B304" t="str">
            <v>香菇白菜</v>
          </cell>
          <cell r="C304" t="str">
            <v>白菜80、水发香菇20</v>
          </cell>
          <cell r="D304">
            <v>69.68</v>
          </cell>
          <cell r="E304">
            <v>4.24</v>
          </cell>
          <cell r="F304">
            <v>5.61</v>
          </cell>
          <cell r="G304">
            <v>1.7</v>
          </cell>
        </row>
        <row r="305">
          <cell r="B305" t="str">
            <v>青椒绿豆芽</v>
          </cell>
          <cell r="C305" t="str">
            <v>青椒15、绿豆芽65</v>
          </cell>
          <cell r="D305">
            <v>49.6</v>
          </cell>
          <cell r="E305">
            <v>2.4</v>
          </cell>
          <cell r="F305">
            <v>3.2</v>
          </cell>
          <cell r="G305">
            <v>3.6</v>
          </cell>
        </row>
        <row r="306">
          <cell r="B306" t="str">
            <v>炒团菜</v>
          </cell>
          <cell r="C306" t="str">
            <v>团菜100</v>
          </cell>
          <cell r="D306">
            <v>45</v>
          </cell>
          <cell r="E306">
            <v>4.96</v>
          </cell>
          <cell r="F306">
            <v>1.98</v>
          </cell>
          <cell r="G306">
            <v>3.36</v>
          </cell>
        </row>
        <row r="307">
          <cell r="B307" t="str">
            <v>咸菜绿豆芽</v>
          </cell>
          <cell r="C307" t="str">
            <v>绿豆芽90、咸菜10</v>
          </cell>
          <cell r="D307">
            <v>49.6</v>
          </cell>
          <cell r="E307">
            <v>2.4</v>
          </cell>
          <cell r="F307">
            <v>3.2</v>
          </cell>
          <cell r="G307">
            <v>3.6</v>
          </cell>
        </row>
        <row r="308">
          <cell r="B308" t="str">
            <v>青椒花菜</v>
          </cell>
          <cell r="C308" t="str">
            <v>花菜60、青椒40</v>
          </cell>
          <cell r="D308">
            <v>83</v>
          </cell>
          <cell r="E308">
            <v>7.2</v>
          </cell>
          <cell r="F308">
            <v>4.8</v>
          </cell>
          <cell r="G308">
            <v>4</v>
          </cell>
        </row>
        <row r="309">
          <cell r="B309" t="str">
            <v>西芹花生</v>
          </cell>
          <cell r="C309" t="str">
            <v>西芹75、花生25</v>
          </cell>
          <cell r="D309">
            <v>230</v>
          </cell>
          <cell r="E309">
            <v>10.9</v>
          </cell>
          <cell r="F309">
            <v>18.1</v>
          </cell>
          <cell r="G309">
            <v>9</v>
          </cell>
        </row>
        <row r="310">
          <cell r="B310" t="str">
            <v>蒜泥空心菜</v>
          </cell>
          <cell r="C310" t="str">
            <v>空心菜100</v>
          </cell>
          <cell r="D310">
            <v>43</v>
          </cell>
          <cell r="E310">
            <v>3.9</v>
          </cell>
          <cell r="F310">
            <v>2.7</v>
          </cell>
          <cell r="G310">
            <v>2.3</v>
          </cell>
        </row>
        <row r="311">
          <cell r="B311" t="str">
            <v>青椒云丝</v>
          </cell>
          <cell r="C311" t="str">
            <v>青椒50、云丝50</v>
          </cell>
          <cell r="D311">
            <v>156</v>
          </cell>
          <cell r="E311">
            <v>21.1</v>
          </cell>
          <cell r="F311">
            <v>6.6</v>
          </cell>
          <cell r="G311">
            <v>4.3</v>
          </cell>
        </row>
        <row r="312">
          <cell r="B312" t="str">
            <v>凉拌茭白</v>
          </cell>
          <cell r="C312" t="str">
            <v>茭白100</v>
          </cell>
          <cell r="D312">
            <v>64</v>
          </cell>
          <cell r="E312">
            <v>6.4</v>
          </cell>
          <cell r="F312">
            <v>4.36</v>
          </cell>
          <cell r="G312">
            <v>1.26</v>
          </cell>
        </row>
        <row r="313">
          <cell r="B313" t="str">
            <v>红椒包菜</v>
          </cell>
          <cell r="C313" t="str">
            <v>红椒40、包菜60</v>
          </cell>
          <cell r="D313">
            <v>73</v>
          </cell>
          <cell r="E313">
            <v>6.6</v>
          </cell>
          <cell r="F313">
            <v>5.1</v>
          </cell>
          <cell r="G313">
            <v>1.6</v>
          </cell>
        </row>
        <row r="314">
          <cell r="B314" t="str">
            <v>青椒豆干</v>
          </cell>
          <cell r="C314" t="str">
            <v>青椒50、豆干50</v>
          </cell>
          <cell r="D314">
            <v>140</v>
          </cell>
          <cell r="E314">
            <v>11.6</v>
          </cell>
          <cell r="F314">
            <v>5.9</v>
          </cell>
          <cell r="G314">
            <v>12</v>
          </cell>
        </row>
        <row r="315">
          <cell r="B315" t="str">
            <v>药芹素耳</v>
          </cell>
          <cell r="C315" t="str">
            <v>药芹90、黑木耳（水发）10</v>
          </cell>
          <cell r="D315">
            <v>56</v>
          </cell>
          <cell r="E315">
            <v>10.3</v>
          </cell>
          <cell r="F315">
            <v>2</v>
          </cell>
          <cell r="G315">
            <v>1.3</v>
          </cell>
        </row>
        <row r="316">
          <cell r="B316" t="str">
            <v>茭白毛豆子</v>
          </cell>
          <cell r="C316" t="str">
            <v>茭白70、毛豆子30</v>
          </cell>
          <cell r="D316">
            <v>142</v>
          </cell>
          <cell r="E316">
            <v>13</v>
          </cell>
          <cell r="F316">
            <v>9</v>
          </cell>
          <cell r="G316">
            <v>4.1</v>
          </cell>
        </row>
        <row r="317">
          <cell r="B317" t="str">
            <v>韭菜百叶</v>
          </cell>
          <cell r="C317" t="str">
            <v>韭菜70、百叶30</v>
          </cell>
          <cell r="D317">
            <v>130</v>
          </cell>
          <cell r="E317">
            <v>1.7</v>
          </cell>
          <cell r="F317">
            <v>10</v>
          </cell>
          <cell r="G317">
            <v>9.1</v>
          </cell>
        </row>
        <row r="318">
          <cell r="B318" t="str">
            <v>青椒豆腐丝</v>
          </cell>
          <cell r="C318" t="str">
            <v>青椒70、豆腐丝30</v>
          </cell>
          <cell r="D318">
            <v>156</v>
          </cell>
          <cell r="E318">
            <v>21.1</v>
          </cell>
          <cell r="F318">
            <v>6.6</v>
          </cell>
          <cell r="G318">
            <v>4.3</v>
          </cell>
        </row>
        <row r="319">
          <cell r="B319" t="str">
            <v>木耳黄瓜</v>
          </cell>
          <cell r="C319" t="str">
            <v>黄瓜90、黑木耳（水发）10</v>
          </cell>
          <cell r="D319">
            <v>20</v>
          </cell>
          <cell r="E319">
            <v>4</v>
          </cell>
          <cell r="F319">
            <v>0.2</v>
          </cell>
          <cell r="G319">
            <v>1.03</v>
          </cell>
        </row>
        <row r="320">
          <cell r="B320" t="str">
            <v>香菇青菜</v>
          </cell>
          <cell r="C320" t="str">
            <v>青菜90、香菇10</v>
          </cell>
          <cell r="D320">
            <v>34</v>
          </cell>
          <cell r="E320">
            <v>4.3</v>
          </cell>
          <cell r="F320">
            <v>1.3</v>
          </cell>
          <cell r="G320">
            <v>2</v>
          </cell>
        </row>
        <row r="321">
          <cell r="B321" t="str">
            <v>生菜</v>
          </cell>
          <cell r="C321" t="str">
            <v>生菜100</v>
          </cell>
          <cell r="D321">
            <v>43</v>
          </cell>
          <cell r="E321">
            <v>3.9</v>
          </cell>
          <cell r="F321">
            <v>2.7</v>
          </cell>
          <cell r="G321">
            <v>2.3</v>
          </cell>
        </row>
        <row r="322">
          <cell r="B322" t="str">
            <v>木耳豆腐</v>
          </cell>
          <cell r="C322" t="str">
            <v>内酯豆腐90、木耳10</v>
          </cell>
          <cell r="D322">
            <v>80</v>
          </cell>
          <cell r="E322">
            <v>5.1</v>
          </cell>
          <cell r="F322">
            <v>3.4</v>
          </cell>
          <cell r="G322">
            <v>7.3</v>
          </cell>
        </row>
        <row r="323">
          <cell r="B323" t="str">
            <v>花菜腐干</v>
          </cell>
          <cell r="C323" t="str">
            <v>花菜80、豆干20</v>
          </cell>
          <cell r="D323">
            <v>77</v>
          </cell>
          <cell r="E323">
            <v>6.5</v>
          </cell>
          <cell r="F323">
            <v>3.7</v>
          </cell>
          <cell r="G323">
            <v>5.6</v>
          </cell>
        </row>
        <row r="324">
          <cell r="B324" t="str">
            <v>丝瓜毛豆子</v>
          </cell>
          <cell r="C324" t="str">
            <v>丝瓜70、毛豆子30</v>
          </cell>
          <cell r="D324">
            <v>84</v>
          </cell>
          <cell r="E324">
            <v>7.8</v>
          </cell>
          <cell r="F324">
            <v>4.8</v>
          </cell>
          <cell r="G324">
            <v>3.9</v>
          </cell>
        </row>
        <row r="325">
          <cell r="B325" t="str">
            <v>白菜油片</v>
          </cell>
          <cell r="C325" t="str">
            <v>白菜50、油片50</v>
          </cell>
          <cell r="D325">
            <v>93.52</v>
          </cell>
          <cell r="E325">
            <v>3.72</v>
          </cell>
          <cell r="F325">
            <v>6.97</v>
          </cell>
          <cell r="G325">
            <v>4.58</v>
          </cell>
        </row>
        <row r="326">
          <cell r="B326" t="str">
            <v>红烧茄子</v>
          </cell>
          <cell r="C326" t="str">
            <v>茄子100</v>
          </cell>
          <cell r="D326">
            <v>164</v>
          </cell>
          <cell r="E326">
            <v>6.7</v>
          </cell>
          <cell r="F326">
            <v>15</v>
          </cell>
          <cell r="G326">
            <v>1.3</v>
          </cell>
        </row>
        <row r="327">
          <cell r="B327" t="str">
            <v>咖喱土豆</v>
          </cell>
          <cell r="C327" t="str">
            <v>土豆100</v>
          </cell>
          <cell r="D327">
            <v>98.75</v>
          </cell>
          <cell r="E327">
            <v>21</v>
          </cell>
          <cell r="F327">
            <v>2.93</v>
          </cell>
          <cell r="G327">
            <v>2.89</v>
          </cell>
        </row>
        <row r="328">
          <cell r="B328" t="str">
            <v>响油萝卜丝</v>
          </cell>
          <cell r="C328" t="str">
            <v>胡萝卜100</v>
          </cell>
          <cell r="D328">
            <v>70.26</v>
          </cell>
          <cell r="E328">
            <v>15.06</v>
          </cell>
          <cell r="F328">
            <v>1.57</v>
          </cell>
          <cell r="G328">
            <v>1.37</v>
          </cell>
        </row>
        <row r="329">
          <cell r="B329" t="str">
            <v>空心菜</v>
          </cell>
          <cell r="C329" t="str">
            <v>空心菜100</v>
          </cell>
          <cell r="D329">
            <v>98.2</v>
          </cell>
          <cell r="E329">
            <v>9.4</v>
          </cell>
          <cell r="F329">
            <v>6.4</v>
          </cell>
          <cell r="G329">
            <v>1.2</v>
          </cell>
        </row>
        <row r="330">
          <cell r="B330" t="str">
            <v>冬瓜虾米</v>
          </cell>
          <cell r="C330" t="str">
            <v>冬瓜100、虾米3</v>
          </cell>
          <cell r="D330">
            <v>68.5</v>
          </cell>
          <cell r="E330">
            <v>2.42</v>
          </cell>
          <cell r="F330">
            <v>6.25</v>
          </cell>
          <cell r="G330">
            <v>1.28</v>
          </cell>
        </row>
        <row r="331">
          <cell r="B331" t="str">
            <v>黄瓜炒香菇</v>
          </cell>
          <cell r="C331" t="str">
            <v>黄瓜90、水发香菇10</v>
          </cell>
          <cell r="D331">
            <v>69.24</v>
          </cell>
          <cell r="E331">
            <v>6.24</v>
          </cell>
          <cell r="F331">
            <v>4.8</v>
          </cell>
          <cell r="G331">
            <v>1</v>
          </cell>
        </row>
        <row r="332">
          <cell r="B332" t="str">
            <v>菜瓜毛豆子</v>
          </cell>
          <cell r="C332" t="str">
            <v>菜瓜50、毛豆50</v>
          </cell>
          <cell r="D332">
            <v>142</v>
          </cell>
          <cell r="E332">
            <v>13</v>
          </cell>
          <cell r="F332">
            <v>9</v>
          </cell>
          <cell r="G332">
            <v>4.1</v>
          </cell>
        </row>
        <row r="333">
          <cell r="B333" t="str">
            <v>团菜粉条</v>
          </cell>
          <cell r="C333" t="str">
            <v>团菜50、粉条50</v>
          </cell>
          <cell r="D333">
            <v>83.9</v>
          </cell>
          <cell r="E333">
            <v>15.16</v>
          </cell>
          <cell r="F333">
            <v>2.31</v>
          </cell>
          <cell r="G333">
            <v>1.25</v>
          </cell>
        </row>
        <row r="334">
          <cell r="B334" t="str">
            <v>药芹干丝</v>
          </cell>
          <cell r="C334" t="str">
            <v>药芹80克、豆干20克</v>
          </cell>
          <cell r="D334">
            <v>101.1</v>
          </cell>
          <cell r="E334">
            <v>3.9</v>
          </cell>
          <cell r="F334">
            <v>7</v>
          </cell>
          <cell r="G334">
            <v>7</v>
          </cell>
        </row>
        <row r="335">
          <cell r="B335" t="str">
            <v>黄花菜烧豆腐</v>
          </cell>
          <cell r="C335" t="str">
            <v>豆腐80克、黄花菜20克</v>
          </cell>
          <cell r="D335">
            <v>196</v>
          </cell>
          <cell r="E335">
            <v>11.7</v>
          </cell>
          <cell r="F335">
            <v>13.5</v>
          </cell>
          <cell r="G335">
            <v>9.9</v>
          </cell>
        </row>
        <row r="336">
          <cell r="B336" t="str">
            <v>油淋菠菜</v>
          </cell>
          <cell r="C336" t="str">
            <v>菠菜100克</v>
          </cell>
          <cell r="D336">
            <v>37</v>
          </cell>
          <cell r="E336">
            <v>5</v>
          </cell>
          <cell r="F336">
            <v>1.2</v>
          </cell>
          <cell r="G336">
            <v>2.7</v>
          </cell>
        </row>
        <row r="337">
          <cell r="B337" t="str">
            <v>清炒西葫萝</v>
          </cell>
          <cell r="C337" t="str">
            <v>西葫萝100克</v>
          </cell>
          <cell r="D337">
            <v>28.9</v>
          </cell>
          <cell r="E337">
            <v>3.2</v>
          </cell>
          <cell r="F337">
            <v>1.8</v>
          </cell>
          <cell r="G337">
            <v>1</v>
          </cell>
        </row>
        <row r="338">
          <cell r="B338" t="str">
            <v>红烧萝卜</v>
          </cell>
          <cell r="C338" t="str">
            <v>白萝卜100</v>
          </cell>
          <cell r="D338">
            <v>40</v>
          </cell>
          <cell r="E338">
            <v>7</v>
          </cell>
          <cell r="F338">
            <v>1</v>
          </cell>
          <cell r="G338">
            <v>1.3</v>
          </cell>
        </row>
        <row r="339">
          <cell r="B339" t="str">
            <v>大葱炒胡萝卜丝</v>
          </cell>
          <cell r="C339" t="str">
            <v>胡萝卜80克、大葱20克</v>
          </cell>
          <cell r="D339">
            <v>117.4</v>
          </cell>
          <cell r="E339">
            <v>9.3</v>
          </cell>
          <cell r="F339">
            <v>9.6</v>
          </cell>
          <cell r="G339">
            <v>1.2</v>
          </cell>
        </row>
        <row r="340">
          <cell r="B340" t="str">
            <v>蚝油生菜</v>
          </cell>
          <cell r="C340" t="str">
            <v>生菜100克</v>
          </cell>
          <cell r="D340">
            <v>43</v>
          </cell>
          <cell r="E340">
            <v>3.9</v>
          </cell>
          <cell r="F340">
            <v>2.7</v>
          </cell>
          <cell r="G340">
            <v>2.3</v>
          </cell>
        </row>
        <row r="341">
          <cell r="B341" t="str">
            <v>咸菜粉皮</v>
          </cell>
          <cell r="C341" t="str">
            <v>粉皮95克、咸菜5克</v>
          </cell>
          <cell r="D341">
            <v>98.2</v>
          </cell>
          <cell r="E341">
            <v>9.4</v>
          </cell>
          <cell r="F341">
            <v>6.4</v>
          </cell>
          <cell r="G341">
            <v>1.2</v>
          </cell>
        </row>
        <row r="342">
          <cell r="B342" t="str">
            <v>川菜炒西葫芦</v>
          </cell>
          <cell r="C342" t="str">
            <v>西葫芦90克、川菜10克</v>
          </cell>
          <cell r="D342">
            <v>35</v>
          </cell>
          <cell r="E342">
            <v>8.2</v>
          </cell>
          <cell r="F342">
            <v>0.1</v>
          </cell>
          <cell r="G342">
            <v>1.5</v>
          </cell>
        </row>
        <row r="343">
          <cell r="B343" t="str">
            <v>黄瓜玉米粒</v>
          </cell>
          <cell r="C343" t="str">
            <v>黄瓜50、玉米粒50</v>
          </cell>
          <cell r="D343">
            <v>72.9</v>
          </cell>
          <cell r="E343">
            <v>7.1</v>
          </cell>
          <cell r="F343">
            <v>3.5</v>
          </cell>
          <cell r="G343">
            <v>1.5</v>
          </cell>
        </row>
        <row r="344">
          <cell r="B344" t="str">
            <v>冬瓜榨菜</v>
          </cell>
          <cell r="C344" t="str">
            <v>冬瓜90、榨菜10</v>
          </cell>
          <cell r="D344">
            <v>24</v>
          </cell>
          <cell r="E344">
            <v>3.2</v>
          </cell>
          <cell r="F344">
            <v>1.2</v>
          </cell>
          <cell r="G344">
            <v>1</v>
          </cell>
        </row>
        <row r="345">
          <cell r="B345" t="str">
            <v>黑木耳包菜</v>
          </cell>
          <cell r="C345" t="str">
            <v>包菜80、黑木耳10</v>
          </cell>
          <cell r="D345">
            <v>50</v>
          </cell>
          <cell r="E345">
            <v>8.6</v>
          </cell>
          <cell r="F345">
            <v>2.4</v>
          </cell>
          <cell r="G345">
            <v>2.7</v>
          </cell>
        </row>
        <row r="346">
          <cell r="B346" t="str">
            <v>蒜泥蓬蒿菜</v>
          </cell>
          <cell r="C346" t="str">
            <v>蓬蒿100</v>
          </cell>
          <cell r="D346">
            <v>21</v>
          </cell>
          <cell r="E346">
            <v>3.9</v>
          </cell>
          <cell r="F346">
            <v>0.3</v>
          </cell>
          <cell r="G346">
            <v>1.9</v>
          </cell>
        </row>
        <row r="347">
          <cell r="B347" t="str">
            <v>酸辣云丝</v>
          </cell>
          <cell r="C347" t="str">
            <v>云丝80</v>
          </cell>
          <cell r="D347">
            <v>148.4</v>
          </cell>
          <cell r="E347">
            <v>16.7</v>
          </cell>
          <cell r="F347">
            <v>5.3</v>
          </cell>
          <cell r="G347">
            <v>11.4</v>
          </cell>
        </row>
        <row r="348">
          <cell r="B348" t="str">
            <v>蒜香茄子</v>
          </cell>
          <cell r="C348" t="str">
            <v>茄子100</v>
          </cell>
          <cell r="D348">
            <v>63.9</v>
          </cell>
          <cell r="E348">
            <v>6.2</v>
          </cell>
          <cell r="F348">
            <v>4.6</v>
          </cell>
          <cell r="G348">
            <v>1.3</v>
          </cell>
        </row>
        <row r="349">
          <cell r="B349" t="str">
            <v>红烧粉皮</v>
          </cell>
          <cell r="C349" t="str">
            <v>粉皮100</v>
          </cell>
          <cell r="D349">
            <v>102.9</v>
          </cell>
          <cell r="E349">
            <v>15.7</v>
          </cell>
          <cell r="F349">
            <v>4.4</v>
          </cell>
          <cell r="G349">
            <v>0.6</v>
          </cell>
        </row>
        <row r="350">
          <cell r="B350" t="str">
            <v>胡萝卜百叶丝</v>
          </cell>
          <cell r="C350" t="str">
            <v>胡萝卜50、百叶丝50</v>
          </cell>
          <cell r="D350">
            <v>43.6</v>
          </cell>
          <cell r="E350">
            <v>6.6</v>
          </cell>
          <cell r="F350">
            <v>2.5</v>
          </cell>
          <cell r="G350">
            <v>1</v>
          </cell>
        </row>
        <row r="351">
          <cell r="B351" t="str">
            <v>蚕豆</v>
          </cell>
          <cell r="C351" t="str">
            <v>蚕豆100</v>
          </cell>
          <cell r="D351">
            <v>128.1</v>
          </cell>
          <cell r="E351">
            <v>19.5</v>
          </cell>
          <cell r="F351">
            <v>3.2</v>
          </cell>
          <cell r="G351">
            <v>8.4</v>
          </cell>
        </row>
        <row r="352">
          <cell r="B352" t="str">
            <v>炒三片</v>
          </cell>
          <cell r="C352" t="str">
            <v>菜瓜50胡萝卜40香菇10</v>
          </cell>
          <cell r="D352">
            <v>56.7</v>
          </cell>
          <cell r="E352">
            <v>8.9</v>
          </cell>
          <cell r="F352">
            <v>2.2</v>
          </cell>
          <cell r="G352">
            <v>1.5</v>
          </cell>
        </row>
        <row r="353">
          <cell r="B353" t="str">
            <v>杭白菜蘑菇</v>
          </cell>
          <cell r="C353" t="str">
            <v>杭白菜80蘑菇20</v>
          </cell>
          <cell r="D353">
            <v>69.7</v>
          </cell>
          <cell r="E353">
            <v>4.2</v>
          </cell>
          <cell r="F353">
            <v>5.6</v>
          </cell>
          <cell r="G353">
            <v>1.7</v>
          </cell>
        </row>
        <row r="354">
          <cell r="B354" t="str">
            <v>包菜</v>
          </cell>
          <cell r="C354" t="str">
            <v>包菜100</v>
          </cell>
          <cell r="D354">
            <v>50</v>
          </cell>
          <cell r="E354">
            <v>8.6</v>
          </cell>
          <cell r="F354">
            <v>2.4</v>
          </cell>
          <cell r="G354">
            <v>2.7</v>
          </cell>
        </row>
        <row r="355">
          <cell r="B355" t="str">
            <v>榨菜粉皮</v>
          </cell>
          <cell r="C355" t="str">
            <v>榨菜15粉皮85</v>
          </cell>
          <cell r="D355">
            <v>48.8</v>
          </cell>
          <cell r="E355">
            <v>7.5</v>
          </cell>
          <cell r="F355">
            <v>1.7</v>
          </cell>
          <cell r="G355">
            <v>2.2</v>
          </cell>
        </row>
        <row r="356">
          <cell r="B356" t="str">
            <v>炒莴笋</v>
          </cell>
          <cell r="C356" t="str">
            <v>莴笋100</v>
          </cell>
          <cell r="D356">
            <v>50.3</v>
          </cell>
          <cell r="E356">
            <v>5.1</v>
          </cell>
          <cell r="F356">
            <v>3.1</v>
          </cell>
          <cell r="G356">
            <v>1.4</v>
          </cell>
        </row>
        <row r="357">
          <cell r="B357" t="str">
            <v>麻辣豆腐</v>
          </cell>
          <cell r="C357" t="str">
            <v>豆腐100</v>
          </cell>
          <cell r="D357">
            <v>137.5</v>
          </cell>
          <cell r="E357">
            <v>4.5</v>
          </cell>
          <cell r="F357">
            <v>7</v>
          </cell>
          <cell r="G357">
            <v>12.8</v>
          </cell>
        </row>
        <row r="358">
          <cell r="B358" t="str">
            <v>油焖笋</v>
          </cell>
          <cell r="C358" t="str">
            <v>山笋100</v>
          </cell>
          <cell r="D358">
            <v>60.2</v>
          </cell>
          <cell r="E358">
            <v>10.1</v>
          </cell>
          <cell r="F358">
            <v>1.9</v>
          </cell>
          <cell r="G358">
            <v>2.6</v>
          </cell>
        </row>
        <row r="359">
          <cell r="B359" t="str">
            <v>醋溜藕片</v>
          </cell>
          <cell r="C359" t="str">
            <v>藕片100</v>
          </cell>
          <cell r="D359">
            <v>104.8</v>
          </cell>
          <cell r="E359">
            <v>15.5</v>
          </cell>
          <cell r="F359">
            <v>4.4</v>
          </cell>
          <cell r="G359">
            <v>1.9</v>
          </cell>
        </row>
        <row r="360">
          <cell r="B360" t="str">
            <v>干煸花菜</v>
          </cell>
          <cell r="C360" t="str">
            <v>花菜70、青椒30</v>
          </cell>
          <cell r="D360">
            <v>82.9</v>
          </cell>
          <cell r="E360">
            <v>7.2</v>
          </cell>
          <cell r="F360">
            <v>4.8</v>
          </cell>
          <cell r="G360">
            <v>3.9</v>
          </cell>
        </row>
        <row r="361">
          <cell r="B361" t="str">
            <v>韭菜绿豆芽</v>
          </cell>
          <cell r="C361" t="str">
            <v>韭菜30，绿豆芽70</v>
          </cell>
          <cell r="D361">
            <v>52.2</v>
          </cell>
          <cell r="E361">
            <v>4.8</v>
          </cell>
          <cell r="F361">
            <v>3.1</v>
          </cell>
          <cell r="G361">
            <v>2.2</v>
          </cell>
        </row>
        <row r="362">
          <cell r="B362" t="str">
            <v>韭菜笋丝</v>
          </cell>
          <cell r="C362" t="str">
            <v>韭菜70，竹笋30</v>
          </cell>
          <cell r="D362">
            <v>93.3</v>
          </cell>
          <cell r="E362">
            <v>4.5</v>
          </cell>
          <cell r="F362">
            <v>5.1</v>
          </cell>
          <cell r="G362">
            <v>3.8</v>
          </cell>
        </row>
        <row r="363">
          <cell r="C363" t="str">
            <v>西兰花100</v>
          </cell>
          <cell r="D363">
            <v>71</v>
          </cell>
          <cell r="E363">
            <v>4.8</v>
          </cell>
          <cell r="F363">
            <v>5.1</v>
          </cell>
          <cell r="G363">
            <v>3.3</v>
          </cell>
        </row>
        <row r="364">
          <cell r="B364" t="str">
            <v>蒜泥长豆</v>
          </cell>
          <cell r="C364" t="str">
            <v>长豆100</v>
          </cell>
          <cell r="D364">
            <v>56</v>
          </cell>
          <cell r="E364">
            <v>6.5</v>
          </cell>
          <cell r="F364">
            <v>3.1</v>
          </cell>
          <cell r="G364">
            <v>2.2</v>
          </cell>
        </row>
        <row r="365">
          <cell r="B365" t="str">
            <v>青椒毛豆子</v>
          </cell>
          <cell r="C365" t="str">
            <v>青椒40、毛豆子60</v>
          </cell>
          <cell r="D365">
            <v>134.5</v>
          </cell>
          <cell r="E365">
            <v>10.7</v>
          </cell>
          <cell r="F365">
            <v>7.7</v>
          </cell>
          <cell r="G365">
            <v>10.1</v>
          </cell>
        </row>
        <row r="366">
          <cell r="B366" t="str">
            <v>西兰花素鸡</v>
          </cell>
          <cell r="C366" t="str">
            <v>西兰花60、素鸡40</v>
          </cell>
          <cell r="D366">
            <v>106.3</v>
          </cell>
          <cell r="E366">
            <v>4.8</v>
          </cell>
          <cell r="F366">
            <v>6.5</v>
          </cell>
          <cell r="G366">
            <v>8.2</v>
          </cell>
        </row>
        <row r="367">
          <cell r="B367" t="str">
            <v>西芹虾皮</v>
          </cell>
          <cell r="C367" t="str">
            <v>西芹90、虾皮5</v>
          </cell>
          <cell r="D367">
            <v>33.6</v>
          </cell>
          <cell r="E367">
            <v>3.4</v>
          </cell>
          <cell r="F367">
            <v>1.3</v>
          </cell>
          <cell r="G367">
            <v>3.8</v>
          </cell>
        </row>
        <row r="368">
          <cell r="B368" t="str">
            <v>冬瓜榨菜丝</v>
          </cell>
          <cell r="C368" t="str">
            <v>冬瓜90、榨菜10</v>
          </cell>
          <cell r="D368">
            <v>45.3</v>
          </cell>
          <cell r="E368">
            <v>2.7</v>
          </cell>
          <cell r="F368">
            <v>1.8</v>
          </cell>
          <cell r="G368">
            <v>5.2</v>
          </cell>
        </row>
        <row r="369">
          <cell r="B369" t="str">
            <v>干锅包菜</v>
          </cell>
          <cell r="C369" t="str">
            <v>包菜100</v>
          </cell>
          <cell r="D369">
            <v>88.8</v>
          </cell>
          <cell r="E369">
            <v>6.9</v>
          </cell>
          <cell r="F369">
            <v>7.1</v>
          </cell>
          <cell r="G369">
            <v>3.2</v>
          </cell>
        </row>
        <row r="370">
          <cell r="B370" t="str">
            <v>地三鲜</v>
          </cell>
          <cell r="C370" t="str">
            <v>土豆40、青椒25、茄子35</v>
          </cell>
          <cell r="D370">
            <v>98.7</v>
          </cell>
          <cell r="E370">
            <v>9.3</v>
          </cell>
          <cell r="F370">
            <v>6.7</v>
          </cell>
          <cell r="G370">
            <v>1.4</v>
          </cell>
        </row>
        <row r="371">
          <cell r="B371" t="str">
            <v>木耳藕片</v>
          </cell>
          <cell r="C371" t="str">
            <v>木耳10、藕片90</v>
          </cell>
          <cell r="D371">
            <v>88.9</v>
          </cell>
          <cell r="E371">
            <v>12</v>
          </cell>
          <cell r="F371">
            <v>2.9</v>
          </cell>
          <cell r="G371">
            <v>4.9</v>
          </cell>
        </row>
        <row r="372">
          <cell r="B372" t="str">
            <v>红椒西葫芦</v>
          </cell>
          <cell r="C372" t="str">
            <v>西葫芦80、红椒20</v>
          </cell>
          <cell r="D372">
            <v>48.6</v>
          </cell>
          <cell r="E372">
            <v>4.4</v>
          </cell>
          <cell r="F372">
            <v>2.8</v>
          </cell>
          <cell r="G372">
            <v>1.9</v>
          </cell>
        </row>
        <row r="373">
          <cell r="B373" t="str">
            <v>胡萝卜土豆丝</v>
          </cell>
          <cell r="C373" t="str">
            <v>胡萝卜50、土豆丝50</v>
          </cell>
          <cell r="D373">
            <v>64.1</v>
          </cell>
          <cell r="E373">
            <v>13.1</v>
          </cell>
          <cell r="F373">
            <v>1.7</v>
          </cell>
          <cell r="G373">
            <v>1.4</v>
          </cell>
        </row>
        <row r="374">
          <cell r="B374" t="str">
            <v>油麦菜</v>
          </cell>
          <cell r="C374" t="str">
            <v>油麦菜100克</v>
          </cell>
          <cell r="D374">
            <v>53.6</v>
          </cell>
          <cell r="E374">
            <v>3.9</v>
          </cell>
          <cell r="F374">
            <v>4.9</v>
          </cell>
          <cell r="G374">
            <v>1.6</v>
          </cell>
        </row>
        <row r="375">
          <cell r="B375" t="str">
            <v>青椒藕丝</v>
          </cell>
          <cell r="C375" t="str">
            <v>藕90克，青椒10克</v>
          </cell>
          <cell r="D375">
            <v>60.9</v>
          </cell>
          <cell r="E375">
            <v>14.3</v>
          </cell>
          <cell r="F375">
            <v>0.2</v>
          </cell>
          <cell r="G375">
            <v>1.8</v>
          </cell>
        </row>
        <row r="376">
          <cell r="B376" t="str">
            <v>撑蓬豆腐干</v>
          </cell>
          <cell r="C376" t="str">
            <v>撑蓬豆腐干100克</v>
          </cell>
          <cell r="D376">
            <v>227.5</v>
          </cell>
          <cell r="E376">
            <v>11.3</v>
          </cell>
          <cell r="F376">
            <v>10.5</v>
          </cell>
          <cell r="G376">
            <v>11.6</v>
          </cell>
        </row>
        <row r="377">
          <cell r="B377" t="str">
            <v>萝卜虾米汤</v>
          </cell>
          <cell r="C377" t="str">
            <v>白萝卜20、虾米3</v>
          </cell>
          <cell r="D377">
            <v>20</v>
          </cell>
          <cell r="E377">
            <v>4</v>
          </cell>
          <cell r="F377">
            <v>0.3</v>
          </cell>
          <cell r="G377">
            <v>0.4</v>
          </cell>
        </row>
        <row r="378">
          <cell r="B378" t="str">
            <v>白菜蛋花汤</v>
          </cell>
          <cell r="C378" t="str">
            <v>白菜20、鸡蛋15</v>
          </cell>
          <cell r="D378">
            <v>20</v>
          </cell>
          <cell r="E378">
            <v>4</v>
          </cell>
          <cell r="F378">
            <v>0.3</v>
          </cell>
          <cell r="G378">
            <v>0.4</v>
          </cell>
        </row>
        <row r="379">
          <cell r="B379" t="str">
            <v>榨菜肉丝汤</v>
          </cell>
          <cell r="C379" t="str">
            <v>榨菜15、肉丝15</v>
          </cell>
          <cell r="D379">
            <v>18.7</v>
          </cell>
          <cell r="E379">
            <v>2.4</v>
          </cell>
          <cell r="F379">
            <v>0.2</v>
          </cell>
          <cell r="G379">
            <v>2.5</v>
          </cell>
        </row>
        <row r="380">
          <cell r="B380" t="str">
            <v>菌菇豆腐汤</v>
          </cell>
          <cell r="C380" t="str">
            <v>鲜平菇10、秀珍菇10、豆腐10</v>
          </cell>
          <cell r="D380">
            <v>37</v>
          </cell>
          <cell r="E380">
            <v>1.8</v>
          </cell>
          <cell r="F380">
            <v>2.7</v>
          </cell>
          <cell r="G380">
            <v>1.9</v>
          </cell>
        </row>
        <row r="381">
          <cell r="B381" t="str">
            <v>咸肉萝卜汤</v>
          </cell>
          <cell r="C381" t="str">
            <v>白萝卜25、咸肉15</v>
          </cell>
          <cell r="D381">
            <v>35</v>
          </cell>
          <cell r="E381">
            <v>0.9</v>
          </cell>
          <cell r="F381">
            <v>1.6</v>
          </cell>
          <cell r="G381">
            <v>4.4</v>
          </cell>
        </row>
        <row r="382">
          <cell r="B382" t="str">
            <v>紫菜虾米汤</v>
          </cell>
          <cell r="C382" t="str">
            <v>紫菜10、虾米3</v>
          </cell>
          <cell r="D382">
            <v>20</v>
          </cell>
          <cell r="E382">
            <v>4</v>
          </cell>
          <cell r="F382">
            <v>0.3</v>
          </cell>
          <cell r="G382">
            <v>0.4</v>
          </cell>
        </row>
        <row r="383">
          <cell r="B383" t="str">
            <v>青菜草菇汤</v>
          </cell>
          <cell r="C383" t="str">
            <v>草菇15、青菜15</v>
          </cell>
          <cell r="D383">
            <v>25</v>
          </cell>
          <cell r="E383">
            <v>2.2</v>
          </cell>
          <cell r="F383">
            <v>1</v>
          </cell>
          <cell r="G383">
            <v>1.8</v>
          </cell>
        </row>
        <row r="384">
          <cell r="B384" t="str">
            <v>荠菜豆腐汤</v>
          </cell>
          <cell r="C384" t="str">
            <v>荠菜15、豆腐15</v>
          </cell>
          <cell r="D384">
            <v>31</v>
          </cell>
          <cell r="E384">
            <v>1.1</v>
          </cell>
          <cell r="F384">
            <v>2.4</v>
          </cell>
          <cell r="G384">
            <v>1.6</v>
          </cell>
        </row>
        <row r="385">
          <cell r="B385" t="str">
            <v>萝卜汤</v>
          </cell>
          <cell r="C385" t="str">
            <v>白萝卜30</v>
          </cell>
          <cell r="D385">
            <v>23</v>
          </cell>
          <cell r="E385">
            <v>5.95</v>
          </cell>
          <cell r="F385">
            <v>0</v>
          </cell>
          <cell r="G385">
            <v>0.7</v>
          </cell>
        </row>
        <row r="386">
          <cell r="B386" t="str">
            <v>粉皮蛋花汤</v>
          </cell>
          <cell r="C386" t="str">
            <v>粉皮15、鸡蛋15</v>
          </cell>
          <cell r="D386">
            <v>20</v>
          </cell>
          <cell r="E386">
            <v>4</v>
          </cell>
          <cell r="F386">
            <v>0.3</v>
          </cell>
          <cell r="G386">
            <v>0.4</v>
          </cell>
        </row>
        <row r="387">
          <cell r="B387" t="str">
            <v>鸭血粉丝汤</v>
          </cell>
          <cell r="C387" t="str">
            <v>鸭血20、粉丝10</v>
          </cell>
          <cell r="D387">
            <v>20</v>
          </cell>
          <cell r="E387">
            <v>5.3</v>
          </cell>
          <cell r="F387">
            <v>0.1</v>
          </cell>
          <cell r="G387">
            <v>0.6</v>
          </cell>
        </row>
        <row r="388">
          <cell r="B388" t="str">
            <v>番茄蛋汤</v>
          </cell>
          <cell r="C388" t="str">
            <v>番茄20、鸡蛋10</v>
          </cell>
          <cell r="D388">
            <v>14.2</v>
          </cell>
          <cell r="E388">
            <v>0.7</v>
          </cell>
          <cell r="F388">
            <v>0.8</v>
          </cell>
          <cell r="G388">
            <v>1.2</v>
          </cell>
        </row>
        <row r="389">
          <cell r="B389" t="str">
            <v>萝卜老鸡汤</v>
          </cell>
          <cell r="C389" t="str">
            <v>鸡块15、白萝卜15</v>
          </cell>
          <cell r="D389">
            <v>30</v>
          </cell>
          <cell r="E389">
            <v>0.6</v>
          </cell>
          <cell r="F389">
            <v>0.6</v>
          </cell>
          <cell r="G389">
            <v>5.7</v>
          </cell>
        </row>
        <row r="390">
          <cell r="B390" t="str">
            <v>雪笋汤</v>
          </cell>
          <cell r="C390" t="str">
            <v>雪菜10、冬笋20</v>
          </cell>
          <cell r="D390">
            <v>20.53</v>
          </cell>
          <cell r="E390">
            <v>0.9</v>
          </cell>
          <cell r="F390">
            <v>0.17</v>
          </cell>
          <cell r="G390">
            <v>4</v>
          </cell>
        </row>
        <row r="391">
          <cell r="B391" t="str">
            <v>萝卜小排汤</v>
          </cell>
          <cell r="C391" t="str">
            <v>小排10、萝卜20</v>
          </cell>
          <cell r="D391">
            <v>25.4</v>
          </cell>
          <cell r="E391">
            <v>0.6</v>
          </cell>
          <cell r="F391">
            <v>2</v>
          </cell>
          <cell r="G391">
            <v>1.5</v>
          </cell>
        </row>
        <row r="392">
          <cell r="B392" t="str">
            <v>平菇青菜汤</v>
          </cell>
          <cell r="C392" t="str">
            <v>平菇15、青菜15</v>
          </cell>
          <cell r="D392">
            <v>25</v>
          </cell>
          <cell r="E392">
            <v>2.2</v>
          </cell>
          <cell r="F392">
            <v>1</v>
          </cell>
          <cell r="G392">
            <v>1.8</v>
          </cell>
        </row>
        <row r="393">
          <cell r="B393" t="str">
            <v>冬笋肉丝汤</v>
          </cell>
          <cell r="C393" t="str">
            <v>冬笋20、肉丝10</v>
          </cell>
          <cell r="D393">
            <v>25.53</v>
          </cell>
          <cell r="E393">
            <v>0.9</v>
          </cell>
          <cell r="F393">
            <v>1.17</v>
          </cell>
          <cell r="G393">
            <v>6</v>
          </cell>
        </row>
        <row r="394">
          <cell r="B394" t="str">
            <v>莴苣虾米汤</v>
          </cell>
          <cell r="C394" t="str">
            <v>莴笋10、虾米3</v>
          </cell>
          <cell r="D394">
            <v>18.7</v>
          </cell>
          <cell r="E394">
            <v>2.4</v>
          </cell>
          <cell r="F394">
            <v>0.2</v>
          </cell>
          <cell r="G394">
            <v>2.5</v>
          </cell>
        </row>
        <row r="395">
          <cell r="B395" t="str">
            <v>紫菜蛋汤</v>
          </cell>
          <cell r="C395" t="str">
            <v>紫菜1，鸡蛋10</v>
          </cell>
          <cell r="D395">
            <v>20</v>
          </cell>
          <cell r="E395">
            <v>4</v>
          </cell>
          <cell r="F395">
            <v>0.3</v>
          </cell>
          <cell r="G395">
            <v>0.4</v>
          </cell>
        </row>
        <row r="396">
          <cell r="B396" t="str">
            <v>榨菜蛋汤</v>
          </cell>
          <cell r="C396" t="str">
            <v>鸡蛋10、榨菜10</v>
          </cell>
          <cell r="D396">
            <v>14.2</v>
          </cell>
          <cell r="E396">
            <v>0.7</v>
          </cell>
          <cell r="F396">
            <v>0.8</v>
          </cell>
          <cell r="G396">
            <v>1.2</v>
          </cell>
        </row>
        <row r="397">
          <cell r="B397" t="str">
            <v>海带骨头汤</v>
          </cell>
          <cell r="C397" t="str">
            <v>海带10、骨头15</v>
          </cell>
          <cell r="D397">
            <v>22.1</v>
          </cell>
          <cell r="E397">
            <v>0.5</v>
          </cell>
          <cell r="F397">
            <v>1.8</v>
          </cell>
          <cell r="G397">
            <v>1.2</v>
          </cell>
        </row>
        <row r="398">
          <cell r="B398" t="str">
            <v>榨菜番茄汤</v>
          </cell>
          <cell r="C398" t="str">
            <v>榨菜10、番茄15</v>
          </cell>
          <cell r="D398">
            <v>15.8</v>
          </cell>
          <cell r="E398">
            <v>3.1</v>
          </cell>
          <cell r="F398">
            <v>0.1</v>
          </cell>
          <cell r="G398">
            <v>0.9</v>
          </cell>
        </row>
        <row r="399">
          <cell r="B399" t="str">
            <v>三鲜汤</v>
          </cell>
          <cell r="C399" t="str">
            <v>竹笋10、肉丝10、蘑菇10</v>
          </cell>
          <cell r="D399">
            <v>25.53</v>
          </cell>
          <cell r="E399">
            <v>0.9</v>
          </cell>
          <cell r="F399">
            <v>1.17</v>
          </cell>
          <cell r="G399">
            <v>6</v>
          </cell>
        </row>
        <row r="400">
          <cell r="B400" t="str">
            <v>平菇豆腐肉丝汤</v>
          </cell>
          <cell r="C400" t="str">
            <v>平菇10、豆腐10、肉丝10</v>
          </cell>
          <cell r="D400">
            <v>37</v>
          </cell>
          <cell r="E400">
            <v>1.8</v>
          </cell>
          <cell r="F400">
            <v>2.7</v>
          </cell>
          <cell r="G400">
            <v>1.9</v>
          </cell>
        </row>
        <row r="401">
          <cell r="B401" t="str">
            <v>荠菜鸭血汤</v>
          </cell>
          <cell r="C401" t="str">
            <v>荠菜10、鸭血10</v>
          </cell>
          <cell r="D401">
            <v>30.2</v>
          </cell>
          <cell r="E401">
            <v>1.8</v>
          </cell>
          <cell r="F401">
            <v>2</v>
          </cell>
          <cell r="G401">
            <v>2</v>
          </cell>
        </row>
        <row r="402">
          <cell r="B402" t="str">
            <v>蘑菇笋丝汤</v>
          </cell>
          <cell r="C402" t="str">
            <v>蘑菇10，山笋10</v>
          </cell>
          <cell r="D402">
            <v>20.1</v>
          </cell>
          <cell r="E402">
            <v>1.1</v>
          </cell>
          <cell r="F402">
            <v>0.8</v>
          </cell>
          <cell r="G402">
            <v>2</v>
          </cell>
        </row>
        <row r="403">
          <cell r="B403" t="str">
            <v>青菜豆腐汤</v>
          </cell>
          <cell r="C403" t="str">
            <v>青菜10、内酯豆腐10</v>
          </cell>
          <cell r="D403">
            <v>31</v>
          </cell>
          <cell r="E403">
            <v>1.1</v>
          </cell>
          <cell r="F403">
            <v>2.4</v>
          </cell>
          <cell r="G403">
            <v>1.6</v>
          </cell>
        </row>
        <row r="404">
          <cell r="B404" t="str">
            <v>扁尖豆腐汤</v>
          </cell>
          <cell r="C404" t="str">
            <v>扁尖5、豆腐15</v>
          </cell>
          <cell r="D404">
            <v>20</v>
          </cell>
          <cell r="E404">
            <v>4</v>
          </cell>
          <cell r="F404">
            <v>0.3</v>
          </cell>
          <cell r="G404">
            <v>1.2</v>
          </cell>
        </row>
        <row r="405">
          <cell r="B405" t="str">
            <v>榨菜丝笋丝汤</v>
          </cell>
          <cell r="C405" t="str">
            <v>榨菜15、笋丝15</v>
          </cell>
          <cell r="D405">
            <v>31.2</v>
          </cell>
          <cell r="E405">
            <v>0.6</v>
          </cell>
          <cell r="F405">
            <v>2.5</v>
          </cell>
          <cell r="G405">
            <v>1.5</v>
          </cell>
        </row>
        <row r="406">
          <cell r="B406" t="str">
            <v>萝卜骨头汤</v>
          </cell>
          <cell r="C406" t="str">
            <v>小排骨10、白萝卜15</v>
          </cell>
          <cell r="D406">
            <v>25.4</v>
          </cell>
          <cell r="E406">
            <v>0.6</v>
          </cell>
          <cell r="F406">
            <v>2</v>
          </cell>
          <cell r="G406">
            <v>1.5</v>
          </cell>
        </row>
        <row r="407">
          <cell r="B407" t="str">
            <v>平菇鸡块汤</v>
          </cell>
          <cell r="C407" t="str">
            <v>平菇15、鸡块15</v>
          </cell>
          <cell r="D407">
            <v>25.9</v>
          </cell>
          <cell r="E407">
            <v>1.86</v>
          </cell>
          <cell r="F407">
            <v>0.93</v>
          </cell>
          <cell r="G407">
            <v>1.05</v>
          </cell>
        </row>
        <row r="408">
          <cell r="B408" t="str">
            <v>冬瓜扁尖汤</v>
          </cell>
          <cell r="C408" t="str">
            <v>冬瓜15、扁尖5</v>
          </cell>
          <cell r="D408">
            <v>20</v>
          </cell>
          <cell r="E408">
            <v>4</v>
          </cell>
          <cell r="F408">
            <v>0.3</v>
          </cell>
          <cell r="G408">
            <v>0.4</v>
          </cell>
        </row>
        <row r="409">
          <cell r="B409" t="str">
            <v>白菜肉丝汤</v>
          </cell>
          <cell r="C409" t="str">
            <v>白菜15、肉丝10</v>
          </cell>
          <cell r="D409">
            <v>28</v>
          </cell>
          <cell r="E409">
            <v>0.6</v>
          </cell>
          <cell r="F409">
            <v>2.1</v>
          </cell>
          <cell r="G409">
            <v>1.8</v>
          </cell>
        </row>
        <row r="410">
          <cell r="B410" t="str">
            <v>紫菜豆腐汤</v>
          </cell>
          <cell r="C410" t="str">
            <v>紫菜3、豆腐15</v>
          </cell>
          <cell r="D410">
            <v>20</v>
          </cell>
          <cell r="E410">
            <v>4</v>
          </cell>
          <cell r="F410">
            <v>0.3</v>
          </cell>
          <cell r="G410">
            <v>0.4</v>
          </cell>
        </row>
        <row r="411">
          <cell r="B411" t="str">
            <v>扁尖肉丝汤</v>
          </cell>
          <cell r="C411" t="str">
            <v>扁尖5、肉丝10</v>
          </cell>
          <cell r="D411">
            <v>18.7</v>
          </cell>
          <cell r="E411">
            <v>2.4</v>
          </cell>
          <cell r="F411">
            <v>0.2</v>
          </cell>
          <cell r="G411">
            <v>2.5</v>
          </cell>
        </row>
        <row r="412">
          <cell r="B412" t="str">
            <v>黄瓜蛋汤</v>
          </cell>
          <cell r="C412" t="str">
            <v>黄瓜15、鸡蛋15</v>
          </cell>
          <cell r="D412">
            <v>20</v>
          </cell>
          <cell r="E412">
            <v>1.3</v>
          </cell>
          <cell r="F412">
            <v>0.4</v>
          </cell>
          <cell r="G412">
            <v>1.5</v>
          </cell>
        </row>
        <row r="413">
          <cell r="B413" t="str">
            <v>咸菜豆腐肉丝汤</v>
          </cell>
          <cell r="C413" t="str">
            <v>豆腐10、肉丝10、咸菜5</v>
          </cell>
          <cell r="D413">
            <v>28</v>
          </cell>
          <cell r="E413">
            <v>0.6</v>
          </cell>
          <cell r="F413">
            <v>2.1</v>
          </cell>
          <cell r="G413">
            <v>1.8</v>
          </cell>
        </row>
        <row r="414">
          <cell r="B414" t="str">
            <v>青菜菌菇汤</v>
          </cell>
          <cell r="C414" t="str">
            <v>鲜平菇10、秀珍菇10、豆腐10</v>
          </cell>
          <cell r="D414">
            <v>37</v>
          </cell>
          <cell r="E414">
            <v>1.8</v>
          </cell>
          <cell r="F414">
            <v>2.7</v>
          </cell>
          <cell r="G414">
            <v>1.9</v>
          </cell>
        </row>
        <row r="415">
          <cell r="B415" t="str">
            <v>蘑菇鸡块汤</v>
          </cell>
          <cell r="C415" t="str">
            <v>蘑菇15、鸡块15</v>
          </cell>
          <cell r="D415">
            <v>25.9</v>
          </cell>
          <cell r="E415">
            <v>1.86</v>
          </cell>
          <cell r="F415">
            <v>0.93</v>
          </cell>
          <cell r="G415">
            <v>1.05</v>
          </cell>
        </row>
        <row r="416">
          <cell r="B416" t="str">
            <v>榨菜肉丝粉丝汤</v>
          </cell>
          <cell r="C416" t="str">
            <v>榨菜丝10、肉丝10、粉丝10</v>
          </cell>
          <cell r="D416">
            <v>18.7</v>
          </cell>
          <cell r="E416">
            <v>2.4</v>
          </cell>
          <cell r="F416">
            <v>0.2</v>
          </cell>
          <cell r="G416">
            <v>2.5</v>
          </cell>
        </row>
        <row r="417">
          <cell r="B417" t="str">
            <v>肉末豆腐汤</v>
          </cell>
          <cell r="C417" t="str">
            <v>豆腐15、肉末15</v>
          </cell>
          <cell r="D417">
            <v>28</v>
          </cell>
          <cell r="E417">
            <v>0.6</v>
          </cell>
          <cell r="F417">
            <v>2.1</v>
          </cell>
          <cell r="G417">
            <v>1.8</v>
          </cell>
        </row>
        <row r="418">
          <cell r="B418" t="str">
            <v>海带蛋汤</v>
          </cell>
          <cell r="C418" t="str">
            <v>海带10、鸡蛋15</v>
          </cell>
          <cell r="D418">
            <v>18</v>
          </cell>
          <cell r="E418">
            <v>0.9</v>
          </cell>
          <cell r="F418">
            <v>1</v>
          </cell>
          <cell r="G418">
            <v>1.3</v>
          </cell>
        </row>
        <row r="419">
          <cell r="B419" t="str">
            <v>罗宋汤</v>
          </cell>
          <cell r="C419" t="str">
            <v>卷心菜5、土豆5、番茄10、洋葱5</v>
          </cell>
          <cell r="D419">
            <v>39.4</v>
          </cell>
          <cell r="E419">
            <v>6.2</v>
          </cell>
          <cell r="F419">
            <v>1.5</v>
          </cell>
          <cell r="G419">
            <v>1.5</v>
          </cell>
        </row>
        <row r="420">
          <cell r="B420" t="str">
            <v>冬瓜肉丝汤</v>
          </cell>
          <cell r="C420" t="str">
            <v>冬瓜15、肉丝10</v>
          </cell>
          <cell r="D420">
            <v>27.2</v>
          </cell>
          <cell r="E420">
            <v>1.1</v>
          </cell>
          <cell r="F420">
            <v>1.2</v>
          </cell>
          <cell r="G420">
            <v>3.1</v>
          </cell>
        </row>
        <row r="421">
          <cell r="B421" t="str">
            <v>番茄榨菜汤</v>
          </cell>
          <cell r="C421" t="str">
            <v>番茄20、榨菜10</v>
          </cell>
          <cell r="D421">
            <v>14.2</v>
          </cell>
          <cell r="E421">
            <v>0.7</v>
          </cell>
          <cell r="F421">
            <v>0.8</v>
          </cell>
          <cell r="G421">
            <v>1.2</v>
          </cell>
        </row>
        <row r="422">
          <cell r="B422" t="str">
            <v>三丝汤</v>
          </cell>
          <cell r="C422" t="str">
            <v>豆腐干丝10、肉丝10、莴苣10</v>
          </cell>
          <cell r="D422">
            <v>20</v>
          </cell>
          <cell r="E422">
            <v>2.1</v>
          </cell>
          <cell r="F422">
            <v>0.3</v>
          </cell>
          <cell r="G422">
            <v>0.4</v>
          </cell>
        </row>
        <row r="423">
          <cell r="B423" t="str">
            <v>小排冬瓜汤</v>
          </cell>
          <cell r="C423" t="str">
            <v>小排15、冬瓜15</v>
          </cell>
          <cell r="D423">
            <v>25.4</v>
          </cell>
          <cell r="E423">
            <v>0.6</v>
          </cell>
          <cell r="F423">
            <v>2</v>
          </cell>
          <cell r="G423">
            <v>1.5</v>
          </cell>
        </row>
        <row r="424">
          <cell r="B424" t="str">
            <v>秀珍菇肉丝汤</v>
          </cell>
          <cell r="C424" t="str">
            <v>秀珍菇15、肉丝10</v>
          </cell>
          <cell r="D424">
            <v>37</v>
          </cell>
          <cell r="E424">
            <v>1.8</v>
          </cell>
          <cell r="F424">
            <v>2.7</v>
          </cell>
          <cell r="G424">
            <v>1.9</v>
          </cell>
        </row>
        <row r="425">
          <cell r="B425" t="str">
            <v>咸菜豆瓣汤</v>
          </cell>
          <cell r="C425" t="str">
            <v>咸菜5、豆瓣20</v>
          </cell>
          <cell r="D425">
            <v>24.1</v>
          </cell>
          <cell r="E425">
            <v>2.9</v>
          </cell>
          <cell r="F425">
            <v>1</v>
          </cell>
          <cell r="G425">
            <v>1</v>
          </cell>
        </row>
        <row r="426">
          <cell r="B426" t="str">
            <v>番茄鸡蛋汤</v>
          </cell>
          <cell r="C426" t="str">
            <v>番茄15、鸡蛋15</v>
          </cell>
          <cell r="D426">
            <v>14.2</v>
          </cell>
          <cell r="E426">
            <v>0.7</v>
          </cell>
          <cell r="F426">
            <v>0.8</v>
          </cell>
          <cell r="G426">
            <v>1.2</v>
          </cell>
        </row>
        <row r="427">
          <cell r="B427" t="str">
            <v>菌菇肉丝汤</v>
          </cell>
          <cell r="C427" t="str">
            <v>秀珍菇10、蘑菇10、肉丝10</v>
          </cell>
          <cell r="D427">
            <v>37</v>
          </cell>
          <cell r="E427">
            <v>1.8</v>
          </cell>
          <cell r="F427">
            <v>2.7</v>
          </cell>
          <cell r="G427">
            <v>1.9</v>
          </cell>
        </row>
        <row r="428">
          <cell r="B428" t="str">
            <v>冬瓜小排汤</v>
          </cell>
          <cell r="C428" t="str">
            <v>冬瓜15、小排15</v>
          </cell>
          <cell r="D428">
            <v>25.4</v>
          </cell>
          <cell r="E428">
            <v>0.6</v>
          </cell>
          <cell r="F428">
            <v>2</v>
          </cell>
          <cell r="G428">
            <v>1.5</v>
          </cell>
        </row>
        <row r="429">
          <cell r="B429" t="str">
            <v>小排玉米汤</v>
          </cell>
          <cell r="C429" t="str">
            <v>玉米15、小排15</v>
          </cell>
          <cell r="D429">
            <v>32.5</v>
          </cell>
          <cell r="E429">
            <v>1.9</v>
          </cell>
          <cell r="F429">
            <v>2</v>
          </cell>
          <cell r="G429">
            <v>1.7</v>
          </cell>
        </row>
        <row r="430">
          <cell r="B430" t="str">
            <v>黄瓜虾米汤</v>
          </cell>
          <cell r="C430" t="str">
            <v>黄瓜15、虾米3</v>
          </cell>
          <cell r="D430">
            <v>11.6</v>
          </cell>
          <cell r="E430">
            <v>1.1</v>
          </cell>
          <cell r="F430">
            <v>0.7</v>
          </cell>
          <cell r="G430">
            <v>0.6</v>
          </cell>
        </row>
        <row r="431">
          <cell r="B431" t="str">
            <v>鸡块萝卜汤</v>
          </cell>
          <cell r="C431" t="str">
            <v>白萝卜15、鸡块15</v>
          </cell>
          <cell r="D431">
            <v>25.9</v>
          </cell>
          <cell r="E431">
            <v>1.86</v>
          </cell>
          <cell r="F431">
            <v>0.93</v>
          </cell>
          <cell r="G431">
            <v>1.05</v>
          </cell>
        </row>
        <row r="432">
          <cell r="B432" t="str">
            <v>肉丝蘑菇汤</v>
          </cell>
          <cell r="C432" t="str">
            <v>蘑菇15、肉丝10</v>
          </cell>
          <cell r="D432">
            <v>37</v>
          </cell>
          <cell r="E432">
            <v>1.8</v>
          </cell>
          <cell r="F432">
            <v>2.7</v>
          </cell>
          <cell r="G432">
            <v>1.9</v>
          </cell>
        </row>
        <row r="433">
          <cell r="B433" t="str">
            <v>山药小排汤</v>
          </cell>
          <cell r="C433" t="str">
            <v>山药15、猪肉20</v>
          </cell>
          <cell r="D433">
            <v>41.7</v>
          </cell>
          <cell r="E433">
            <v>1.2</v>
          </cell>
          <cell r="F433">
            <v>2.9</v>
          </cell>
          <cell r="G433">
            <v>3</v>
          </cell>
        </row>
        <row r="434">
          <cell r="B434" t="str">
            <v>冬瓜骨头汤</v>
          </cell>
          <cell r="C434" t="str">
            <v>冬瓜15、小排15</v>
          </cell>
          <cell r="D434">
            <v>27.2</v>
          </cell>
          <cell r="E434">
            <v>1.1</v>
          </cell>
          <cell r="F434">
            <v>1.2</v>
          </cell>
          <cell r="G434">
            <v>3.1</v>
          </cell>
        </row>
        <row r="435">
          <cell r="B435" t="str">
            <v>白菜油片汤</v>
          </cell>
          <cell r="C435" t="str">
            <v>白菜10、油片15</v>
          </cell>
          <cell r="D435">
            <v>20</v>
          </cell>
          <cell r="E435">
            <v>4</v>
          </cell>
          <cell r="F435">
            <v>0.3</v>
          </cell>
          <cell r="G435">
            <v>0.4</v>
          </cell>
        </row>
        <row r="436">
          <cell r="B436" t="str">
            <v>菌菇鸡块汤</v>
          </cell>
          <cell r="C436" t="str">
            <v>鲜平菇10、秀珍菇10、鸡块10</v>
          </cell>
          <cell r="D436">
            <v>37</v>
          </cell>
          <cell r="E436">
            <v>1.8</v>
          </cell>
          <cell r="F436">
            <v>2.7</v>
          </cell>
          <cell r="G436">
            <v>1.9</v>
          </cell>
        </row>
        <row r="437">
          <cell r="B437" t="str">
            <v>肉丝蘑菇毛豆子汤</v>
          </cell>
          <cell r="C437" t="str">
            <v>蘑菇10、肉丝10、毛豆子10</v>
          </cell>
          <cell r="D437">
            <v>18.7</v>
          </cell>
          <cell r="E437">
            <v>2.4</v>
          </cell>
          <cell r="F437">
            <v>0.2</v>
          </cell>
          <cell r="G437">
            <v>2.5</v>
          </cell>
        </row>
        <row r="438">
          <cell r="B438" t="str">
            <v>秀珍菇豆腐肉丝汤</v>
          </cell>
          <cell r="C438" t="str">
            <v>豆腐10、秀珍菇10、肉丝10</v>
          </cell>
          <cell r="D438">
            <v>37</v>
          </cell>
          <cell r="E438">
            <v>1.8</v>
          </cell>
          <cell r="F438">
            <v>2.7</v>
          </cell>
          <cell r="G438">
            <v>1.9</v>
          </cell>
        </row>
        <row r="439">
          <cell r="B439" t="str">
            <v>扁尖冬瓜汤</v>
          </cell>
          <cell r="C439" t="str">
            <v>冬瓜15、扁尖10</v>
          </cell>
          <cell r="D439">
            <v>20</v>
          </cell>
          <cell r="E439">
            <v>4</v>
          </cell>
          <cell r="F439">
            <v>0.3</v>
          </cell>
          <cell r="G439">
            <v>0.4</v>
          </cell>
        </row>
        <row r="440">
          <cell r="B440" t="str">
            <v>番茄蛋花汤</v>
          </cell>
          <cell r="C440" t="str">
            <v>番茄15、鸡蛋15</v>
          </cell>
          <cell r="D440">
            <v>14.2</v>
          </cell>
          <cell r="E440">
            <v>0.7</v>
          </cell>
          <cell r="F440">
            <v>0.8</v>
          </cell>
          <cell r="G440">
            <v>1.2</v>
          </cell>
        </row>
        <row r="441">
          <cell r="B441" t="str">
            <v>紫菜蛋花汤</v>
          </cell>
          <cell r="C441" t="str">
            <v>紫菜3、鸡蛋15</v>
          </cell>
          <cell r="D441">
            <v>20</v>
          </cell>
          <cell r="E441">
            <v>4</v>
          </cell>
          <cell r="F441">
            <v>0.3</v>
          </cell>
          <cell r="G441">
            <v>0.4</v>
          </cell>
        </row>
        <row r="442">
          <cell r="B442" t="str">
            <v>小排萝卜汤</v>
          </cell>
          <cell r="C442" t="str">
            <v>小排15、萝卜15</v>
          </cell>
          <cell r="D442">
            <v>25.4</v>
          </cell>
          <cell r="E442">
            <v>0.6</v>
          </cell>
          <cell r="F442">
            <v>2</v>
          </cell>
          <cell r="G442">
            <v>1.5</v>
          </cell>
        </row>
        <row r="443">
          <cell r="B443" t="str">
            <v>虾米豆腐汤</v>
          </cell>
          <cell r="C443" t="str">
            <v>虾米3、豆腐15</v>
          </cell>
          <cell r="D443">
            <v>22.2</v>
          </cell>
          <cell r="E443">
            <v>1.8</v>
          </cell>
          <cell r="F443">
            <v>0.9</v>
          </cell>
          <cell r="G443">
            <v>2.2</v>
          </cell>
        </row>
        <row r="444">
          <cell r="B444" t="str">
            <v>油泡粉丝汤</v>
          </cell>
          <cell r="C444" t="str">
            <v>油泡15、粉丝10</v>
          </cell>
          <cell r="D444">
            <v>26.5</v>
          </cell>
          <cell r="E444">
            <v>3.9</v>
          </cell>
          <cell r="F444">
            <v>0.6</v>
          </cell>
          <cell r="G444">
            <v>1.5</v>
          </cell>
        </row>
        <row r="445">
          <cell r="B445" t="str">
            <v>萝卜鸡块汤</v>
          </cell>
          <cell r="C445" t="str">
            <v>鸡块15、萝卜15</v>
          </cell>
          <cell r="D445">
            <v>25.4</v>
          </cell>
          <cell r="E445">
            <v>0.6</v>
          </cell>
          <cell r="F445">
            <v>2</v>
          </cell>
          <cell r="G445">
            <v>1.5</v>
          </cell>
        </row>
        <row r="446">
          <cell r="B446" t="str">
            <v>茭白肉丝汤</v>
          </cell>
          <cell r="C446" t="str">
            <v>茭白10、肉丝15</v>
          </cell>
          <cell r="D446">
            <v>18.7</v>
          </cell>
          <cell r="E446">
            <v>2.4</v>
          </cell>
          <cell r="F446">
            <v>0.2</v>
          </cell>
          <cell r="G446">
            <v>2.5</v>
          </cell>
        </row>
        <row r="447">
          <cell r="B447" t="str">
            <v>白菜粉丝汤</v>
          </cell>
          <cell r="C447" t="str">
            <v>白菜15、粉丝10</v>
          </cell>
          <cell r="D447">
            <v>26.5</v>
          </cell>
          <cell r="E447">
            <v>3.9</v>
          </cell>
          <cell r="F447">
            <v>0.6</v>
          </cell>
          <cell r="G447">
            <v>1.5</v>
          </cell>
        </row>
        <row r="448">
          <cell r="B448" t="str">
            <v>海带萝卜汤</v>
          </cell>
          <cell r="C448" t="str">
            <v>海带10、萝卜15</v>
          </cell>
          <cell r="D448">
            <v>10.6</v>
          </cell>
          <cell r="E448">
            <v>0.8</v>
          </cell>
          <cell r="F448">
            <v>0.5</v>
          </cell>
          <cell r="G448">
            <v>1</v>
          </cell>
        </row>
        <row r="449">
          <cell r="B449" t="str">
            <v>肉丝菌菇汤</v>
          </cell>
          <cell r="C449" t="str">
            <v>鲜平菇10、秀珍菇10、肉丝10</v>
          </cell>
          <cell r="D449">
            <v>37</v>
          </cell>
          <cell r="E449">
            <v>1.8</v>
          </cell>
          <cell r="F449">
            <v>2.7</v>
          </cell>
          <cell r="G449">
            <v>1.9</v>
          </cell>
        </row>
        <row r="450">
          <cell r="B450" t="str">
            <v>紫菜鸡蛋汤</v>
          </cell>
          <cell r="C450" t="str">
            <v>紫菜5、鸡蛋15</v>
          </cell>
          <cell r="D450">
            <v>14.2</v>
          </cell>
          <cell r="E450">
            <v>0.7</v>
          </cell>
          <cell r="F450">
            <v>0.8</v>
          </cell>
          <cell r="G450">
            <v>1.2</v>
          </cell>
        </row>
        <row r="451">
          <cell r="B451" t="str">
            <v>肉丝荠菜汤</v>
          </cell>
          <cell r="C451" t="str">
            <v>荠菜15、肉丝15</v>
          </cell>
          <cell r="D451">
            <v>18.7</v>
          </cell>
          <cell r="E451">
            <v>2.4</v>
          </cell>
          <cell r="F451">
            <v>0.2</v>
          </cell>
          <cell r="G451">
            <v>2.5</v>
          </cell>
        </row>
        <row r="452">
          <cell r="B452" t="str">
            <v>咸肉冬瓜汤</v>
          </cell>
          <cell r="C452" t="str">
            <v>咸肉15、冬瓜15</v>
          </cell>
          <cell r="D452">
            <v>22.7</v>
          </cell>
          <cell r="E452">
            <v>6</v>
          </cell>
          <cell r="F452">
            <v>0.1</v>
          </cell>
          <cell r="G452">
            <v>0.7</v>
          </cell>
        </row>
        <row r="453">
          <cell r="B453" t="str">
            <v>青菜粉丝汤</v>
          </cell>
          <cell r="C453" t="str">
            <v>青菜15、粉丝5</v>
          </cell>
          <cell r="D453">
            <v>20</v>
          </cell>
          <cell r="E453">
            <v>4</v>
          </cell>
          <cell r="F453">
            <v>0.8</v>
          </cell>
          <cell r="G453">
            <v>1</v>
          </cell>
        </row>
        <row r="454">
          <cell r="B454" t="str">
            <v>骨头萝卜汤</v>
          </cell>
          <cell r="C454" t="str">
            <v>小排15、萝卜15</v>
          </cell>
          <cell r="D454">
            <v>25.4</v>
          </cell>
          <cell r="E454">
            <v>0.6</v>
          </cell>
          <cell r="F454">
            <v>2</v>
          </cell>
          <cell r="G454">
            <v>1.5</v>
          </cell>
        </row>
        <row r="455">
          <cell r="B455" t="str">
            <v>秀珍菇毛豆子豆腐汤</v>
          </cell>
          <cell r="C455" t="str">
            <v>秀珍菇15、豆腐10、毛豆子5</v>
          </cell>
          <cell r="D455">
            <v>20</v>
          </cell>
          <cell r="E455">
            <v>4</v>
          </cell>
          <cell r="F455">
            <v>0.3</v>
          </cell>
          <cell r="G455">
            <v>0.4</v>
          </cell>
        </row>
        <row r="456">
          <cell r="B456" t="str">
            <v>米饭150克</v>
          </cell>
          <cell r="D456">
            <v>176</v>
          </cell>
          <cell r="E456">
            <v>39.3</v>
          </cell>
          <cell r="F456">
            <v>0</v>
          </cell>
          <cell r="G456">
            <v>3.9</v>
          </cell>
        </row>
        <row r="457">
          <cell r="B457" t="str">
            <v>白菜炒肉丝</v>
          </cell>
          <cell r="C457" t="str">
            <v>白菜60 肉丝40</v>
          </cell>
          <cell r="D457">
            <v>80</v>
          </cell>
          <cell r="E457">
            <v>4.67</v>
          </cell>
          <cell r="F457">
            <v>3.91</v>
          </cell>
          <cell r="G457">
            <v>5.47</v>
          </cell>
        </row>
        <row r="458">
          <cell r="B458" t="str">
            <v>青椒茭白肉片</v>
          </cell>
          <cell r="C458" t="str">
            <v>鸡片50,青椒25,茭白25</v>
          </cell>
          <cell r="D458">
            <v>83</v>
          </cell>
          <cell r="E458">
            <v>5.4</v>
          </cell>
          <cell r="F458">
            <v>5</v>
          </cell>
          <cell r="G458">
            <v>5.6</v>
          </cell>
        </row>
        <row r="459">
          <cell r="B459" t="str">
            <v>咸菜豆芽</v>
          </cell>
          <cell r="C459" t="str">
            <v>豆芽90、咸菜10</v>
          </cell>
          <cell r="D459">
            <v>49.6</v>
          </cell>
          <cell r="E459">
            <v>2.4</v>
          </cell>
          <cell r="F459">
            <v>3.2</v>
          </cell>
          <cell r="G459">
            <v>3.6</v>
          </cell>
        </row>
        <row r="460">
          <cell r="B460" t="str">
            <v>青椒干丝</v>
          </cell>
          <cell r="C460" t="str">
            <v>青椒60、豆干40</v>
          </cell>
          <cell r="D460">
            <v>140</v>
          </cell>
          <cell r="E460">
            <v>11.6</v>
          </cell>
          <cell r="F460">
            <v>5.9</v>
          </cell>
          <cell r="G460">
            <v>12</v>
          </cell>
        </row>
        <row r="461">
          <cell r="B461" t="str">
            <v>冬瓜肉片汤</v>
          </cell>
          <cell r="C461" t="str">
            <v>肉片15、冬瓜15</v>
          </cell>
          <cell r="D461">
            <v>22.7</v>
          </cell>
          <cell r="E461">
            <v>6</v>
          </cell>
          <cell r="F461">
            <v>0.1</v>
          </cell>
          <cell r="G461">
            <v>0.7</v>
          </cell>
        </row>
        <row r="462">
          <cell r="B462" t="str">
            <v>红烧小黄鱼</v>
          </cell>
          <cell r="C462" t="str">
            <v>小黄鱼100</v>
          </cell>
          <cell r="D462">
            <v>143</v>
          </cell>
          <cell r="E462">
            <v>2.39</v>
          </cell>
          <cell r="F462">
            <v>7.69</v>
          </cell>
          <cell r="G462">
            <v>16.13</v>
          </cell>
        </row>
        <row r="463">
          <cell r="B463" t="str">
            <v>生煸包菜</v>
          </cell>
          <cell r="C463" t="str">
            <v>包菜100</v>
          </cell>
          <cell r="D463">
            <v>82.9</v>
          </cell>
          <cell r="E463">
            <v>11.8</v>
          </cell>
          <cell r="F463">
            <v>3.8</v>
          </cell>
          <cell r="G463">
            <v>1.7</v>
          </cell>
        </row>
        <row r="464">
          <cell r="B464" t="str">
            <v>包菜肉丝</v>
          </cell>
          <cell r="C464" t="str">
            <v>包菜60   肉丝40</v>
          </cell>
          <cell r="D464">
            <v>80</v>
          </cell>
          <cell r="E464">
            <v>4.67</v>
          </cell>
          <cell r="F464">
            <v>3.91</v>
          </cell>
          <cell r="G464">
            <v>5.47</v>
          </cell>
        </row>
        <row r="465">
          <cell r="B465" t="str">
            <v>油豆腐烧小肉</v>
          </cell>
          <cell r="C465" t="str">
            <v>猪肉60、油豆腐40</v>
          </cell>
          <cell r="D465">
            <v>206</v>
          </cell>
          <cell r="E465">
            <v>3.44</v>
          </cell>
          <cell r="F465">
            <v>15.39</v>
          </cell>
          <cell r="G465">
            <v>13.99</v>
          </cell>
        </row>
        <row r="466">
          <cell r="B466" t="str">
            <v>西红柿炒蛋</v>
          </cell>
          <cell r="C466" t="str">
            <v>鸡蛋80、西红柿20</v>
          </cell>
          <cell r="D466">
            <v>73</v>
          </cell>
          <cell r="E466">
            <v>4.9</v>
          </cell>
          <cell r="F466">
            <v>3.96</v>
          </cell>
          <cell r="G466">
            <v>5</v>
          </cell>
        </row>
        <row r="467">
          <cell r="B467" t="str">
            <v>冬瓜虾米汤</v>
          </cell>
          <cell r="C467" t="str">
            <v>冬瓜15、虾米5</v>
          </cell>
          <cell r="D467">
            <v>20</v>
          </cell>
          <cell r="E467">
            <v>4</v>
          </cell>
          <cell r="F467">
            <v>0.3</v>
          </cell>
          <cell r="G467">
            <v>0.4</v>
          </cell>
        </row>
        <row r="468">
          <cell r="B468" t="str">
            <v>东坡肉圆</v>
          </cell>
          <cell r="C468" t="str">
            <v>肉末85、香菇15</v>
          </cell>
          <cell r="D468">
            <v>210</v>
          </cell>
          <cell r="E468">
            <v>10.2</v>
          </cell>
          <cell r="F468">
            <v>6.6</v>
          </cell>
          <cell r="G468">
            <v>7.02</v>
          </cell>
        </row>
        <row r="469">
          <cell r="B469" t="str">
            <v>排条</v>
          </cell>
          <cell r="C469" t="str">
            <v>排条100</v>
          </cell>
          <cell r="D469">
            <v>277.9</v>
          </cell>
          <cell r="E469">
            <v>5</v>
          </cell>
          <cell r="F469">
            <v>11.2</v>
          </cell>
          <cell r="G469">
            <v>16.2</v>
          </cell>
        </row>
        <row r="470">
          <cell r="B470" t="str">
            <v>毛白菜油面筋</v>
          </cell>
          <cell r="C470" t="str">
            <v>毛白菜80、油面筋20</v>
          </cell>
          <cell r="D470">
            <v>93.52</v>
          </cell>
          <cell r="E470">
            <v>3.72</v>
          </cell>
          <cell r="F470">
            <v>6.97</v>
          </cell>
          <cell r="G470">
            <v>4.58</v>
          </cell>
        </row>
        <row r="471">
          <cell r="B471" t="str">
            <v>肉丝粉丝汤</v>
          </cell>
          <cell r="C471" t="str">
            <v>肉丝15、粉丝10</v>
          </cell>
          <cell r="D471">
            <v>18.7</v>
          </cell>
          <cell r="E471">
            <v>2.4</v>
          </cell>
          <cell r="F471">
            <v>0.2</v>
          </cell>
          <cell r="G471">
            <v>2.5</v>
          </cell>
        </row>
        <row r="472">
          <cell r="B472" t="str">
            <v>青菜鸡蛋汤</v>
          </cell>
          <cell r="C472" t="str">
            <v>青菜10、鸡蛋20</v>
          </cell>
          <cell r="D472">
            <v>20</v>
          </cell>
          <cell r="E472">
            <v>4</v>
          </cell>
          <cell r="F472">
            <v>0.3</v>
          </cell>
          <cell r="G472">
            <v>0.4</v>
          </cell>
        </row>
        <row r="473">
          <cell r="B473" t="str">
            <v>冬瓜咸菜汤</v>
          </cell>
          <cell r="C473" t="str">
            <v>咸菜15、冬瓜15</v>
          </cell>
          <cell r="D473">
            <v>20</v>
          </cell>
          <cell r="E473">
            <v>4</v>
          </cell>
          <cell r="F473">
            <v>0.3</v>
          </cell>
          <cell r="G473">
            <v>0.4</v>
          </cell>
        </row>
        <row r="474">
          <cell r="B474" t="str">
            <v>香炸鸡翅</v>
          </cell>
          <cell r="C474" t="str">
            <v>鸡翅100</v>
          </cell>
          <cell r="D474">
            <v>261</v>
          </cell>
          <cell r="E474">
            <v>3.1</v>
          </cell>
          <cell r="F474">
            <v>9.8</v>
          </cell>
          <cell r="G474">
            <v>13.2</v>
          </cell>
        </row>
        <row r="475">
          <cell r="B475" t="str">
            <v>香炸翅根</v>
          </cell>
          <cell r="C475" t="str">
            <v>翅根100</v>
          </cell>
          <cell r="D475">
            <v>261</v>
          </cell>
          <cell r="E475">
            <v>3.1</v>
          </cell>
          <cell r="F475">
            <v>9.8</v>
          </cell>
          <cell r="G475">
            <v>13.2</v>
          </cell>
        </row>
        <row r="476">
          <cell r="B476" t="str">
            <v>茭白鸡片</v>
          </cell>
          <cell r="C476" t="str">
            <v>茭白40,鸡胸肉40，胡萝卜20</v>
          </cell>
          <cell r="D476">
            <v>118</v>
          </cell>
          <cell r="E476">
            <v>7</v>
          </cell>
          <cell r="F476">
            <v>4.3</v>
          </cell>
          <cell r="G476">
            <v>12.9</v>
          </cell>
        </row>
        <row r="477">
          <cell r="B477" t="str">
            <v>木耳炒蛋</v>
          </cell>
          <cell r="C477" t="str">
            <v>黑木耳15,鸡蛋65,青椒20</v>
          </cell>
          <cell r="D477">
            <v>75.5</v>
          </cell>
          <cell r="E477">
            <v>5.7</v>
          </cell>
          <cell r="F477">
            <v>4.9</v>
          </cell>
          <cell r="G477">
            <v>4.2</v>
          </cell>
        </row>
        <row r="478">
          <cell r="B478" t="str">
            <v>榨菜毛豆子肉丝汤</v>
          </cell>
          <cell r="C478" t="str">
            <v>榨菜10、肉丝10、毛豆10</v>
          </cell>
          <cell r="D478">
            <v>22.3</v>
          </cell>
          <cell r="E478">
            <v>3.1</v>
          </cell>
          <cell r="F478">
            <v>1.1</v>
          </cell>
          <cell r="G478">
            <v>2.1</v>
          </cell>
        </row>
        <row r="479">
          <cell r="B479" t="str">
            <v>虾皮紫菜汤</v>
          </cell>
          <cell r="C479" t="str">
            <v>紫菜1，虾米3</v>
          </cell>
          <cell r="D479">
            <v>20</v>
          </cell>
          <cell r="E479">
            <v>4</v>
          </cell>
          <cell r="F479">
            <v>0.3</v>
          </cell>
          <cell r="G479">
            <v>0.4</v>
          </cell>
        </row>
        <row r="480">
          <cell r="B480" t="str">
            <v>平菇肉丝汤</v>
          </cell>
          <cell r="C480" t="str">
            <v>鲜平菇20、肉丝10</v>
          </cell>
          <cell r="D480">
            <v>37</v>
          </cell>
          <cell r="E480">
            <v>1.8</v>
          </cell>
          <cell r="F480">
            <v>2.7</v>
          </cell>
          <cell r="G480">
            <v>1.9</v>
          </cell>
        </row>
        <row r="481">
          <cell r="B481" t="str">
            <v>榨菜毛豆子汤</v>
          </cell>
          <cell r="C481" t="str">
            <v>榨菜10、毛豆20</v>
          </cell>
          <cell r="D481">
            <v>22.3</v>
          </cell>
          <cell r="E481">
            <v>3.1</v>
          </cell>
          <cell r="F481">
            <v>1.1</v>
          </cell>
          <cell r="G481">
            <v>2.1</v>
          </cell>
        </row>
        <row r="482">
          <cell r="B482" t="str">
            <v>香酥鸡翅</v>
          </cell>
          <cell r="C482" t="str">
            <v>鸡翅100</v>
          </cell>
          <cell r="D482">
            <v>261</v>
          </cell>
          <cell r="E482">
            <v>3.1</v>
          </cell>
          <cell r="F482">
            <v>9.8</v>
          </cell>
          <cell r="G482">
            <v>13.2</v>
          </cell>
        </row>
        <row r="483">
          <cell r="B483" t="str">
            <v>青椒豆腐干</v>
          </cell>
          <cell r="C483" t="str">
            <v>青椒70、豆腐干30</v>
          </cell>
          <cell r="D483">
            <v>156</v>
          </cell>
          <cell r="E483">
            <v>21.1</v>
          </cell>
          <cell r="F483">
            <v>6.6</v>
          </cell>
          <cell r="G483">
            <v>4.3</v>
          </cell>
        </row>
        <row r="484">
          <cell r="B484" t="str">
            <v>白菜油面筋</v>
          </cell>
          <cell r="C484" t="str">
            <v>白菜90、油面筋10</v>
          </cell>
          <cell r="D484">
            <v>93.52</v>
          </cell>
          <cell r="E484">
            <v>3.72</v>
          </cell>
          <cell r="F484">
            <v>6.97</v>
          </cell>
          <cell r="G484">
            <v>4.58</v>
          </cell>
        </row>
        <row r="485">
          <cell r="B485" t="str">
            <v>紫菜虾皮汤</v>
          </cell>
          <cell r="C485" t="str">
            <v>紫菜3、虾皮2</v>
          </cell>
          <cell r="D485">
            <v>20</v>
          </cell>
          <cell r="E485">
            <v>4</v>
          </cell>
          <cell r="F485">
            <v>0.3</v>
          </cell>
          <cell r="G485">
            <v>0.4</v>
          </cell>
        </row>
        <row r="486">
          <cell r="B486" t="str">
            <v>茭白香干肉丝</v>
          </cell>
          <cell r="C486" t="str">
            <v>肉丝40香干30茭白30</v>
          </cell>
          <cell r="D486">
            <v>83</v>
          </cell>
          <cell r="E486">
            <v>5.4</v>
          </cell>
          <cell r="F486">
            <v>5</v>
          </cell>
          <cell r="G486">
            <v>5.6</v>
          </cell>
        </row>
        <row r="487">
          <cell r="B487" t="str">
            <v>番茄榨菜丝汤</v>
          </cell>
          <cell r="C487" t="str">
            <v>番茄20榨菜丝10</v>
          </cell>
          <cell r="D487">
            <v>14.2</v>
          </cell>
          <cell r="E487">
            <v>0.7</v>
          </cell>
          <cell r="F487">
            <v>0.8</v>
          </cell>
          <cell r="G487">
            <v>1.2</v>
          </cell>
        </row>
        <row r="488">
          <cell r="B488" t="str">
            <v>酱爆鸡丁</v>
          </cell>
          <cell r="C488" t="str">
            <v>鸡丁70茭白30</v>
          </cell>
          <cell r="D488">
            <v>251.5</v>
          </cell>
          <cell r="E488">
            <v>6</v>
          </cell>
          <cell r="F488">
            <v>8.9</v>
          </cell>
          <cell r="G488">
            <v>14.6</v>
          </cell>
        </row>
        <row r="489">
          <cell r="B489" t="str">
            <v>红烧油面筋</v>
          </cell>
          <cell r="C489" t="str">
            <v>油面筋100</v>
          </cell>
          <cell r="D489">
            <v>163</v>
          </cell>
          <cell r="E489">
            <v>12.1</v>
          </cell>
          <cell r="F489">
            <v>5.3</v>
          </cell>
          <cell r="G489">
            <v>12.1</v>
          </cell>
        </row>
        <row r="490">
          <cell r="B490" t="str">
            <v>榨菜茄子</v>
          </cell>
          <cell r="C490" t="str">
            <v>茄子100</v>
          </cell>
          <cell r="D490">
            <v>74.2</v>
          </cell>
          <cell r="E490">
            <v>7.1</v>
          </cell>
          <cell r="F490">
            <v>5.2</v>
          </cell>
          <cell r="G490">
            <v>1.5</v>
          </cell>
        </row>
        <row r="491">
          <cell r="B491" t="str">
            <v>虾米黄瓜汤</v>
          </cell>
          <cell r="C491" t="str">
            <v>黄瓜25虾米5</v>
          </cell>
          <cell r="D491">
            <v>11.6</v>
          </cell>
          <cell r="E491">
            <v>1.1</v>
          </cell>
          <cell r="F491">
            <v>0.7</v>
          </cell>
          <cell r="G491">
            <v>0.6</v>
          </cell>
        </row>
        <row r="492">
          <cell r="B492" t="str">
            <v>米饭150</v>
          </cell>
          <cell r="D492">
            <v>176</v>
          </cell>
          <cell r="E492">
            <v>39.3</v>
          </cell>
          <cell r="F492">
            <v>0</v>
          </cell>
          <cell r="G492">
            <v>3.9</v>
          </cell>
        </row>
        <row r="493">
          <cell r="B493" t="str">
            <v>茭白炒肉片</v>
          </cell>
          <cell r="C493" t="str">
            <v>肉片80茭白10黑木耳10</v>
          </cell>
          <cell r="D493">
            <v>83</v>
          </cell>
          <cell r="E493">
            <v>5.4</v>
          </cell>
          <cell r="F493">
            <v>5</v>
          </cell>
          <cell r="G493">
            <v>5.6</v>
          </cell>
        </row>
        <row r="494">
          <cell r="B494" t="str">
            <v>豆腐肉丝汤</v>
          </cell>
          <cell r="C494" t="str">
            <v>豆腐20肉丝10</v>
          </cell>
          <cell r="D494">
            <v>37</v>
          </cell>
          <cell r="E494">
            <v>1.8</v>
          </cell>
          <cell r="F494">
            <v>2.7</v>
          </cell>
          <cell r="G494">
            <v>1.9</v>
          </cell>
        </row>
        <row r="495">
          <cell r="B495" t="str">
            <v>鳕鱼排</v>
          </cell>
          <cell r="C495" t="str">
            <v>鳕鱼排100</v>
          </cell>
          <cell r="D495">
            <v>235</v>
          </cell>
          <cell r="E495">
            <v>15.6</v>
          </cell>
          <cell r="F495">
            <v>10.3</v>
          </cell>
          <cell r="G495">
            <v>12.4</v>
          </cell>
        </row>
        <row r="496">
          <cell r="B496" t="str">
            <v>胡萝卜炒肉皮</v>
          </cell>
          <cell r="C496" t="str">
            <v>肉皮80胡萝卜20</v>
          </cell>
          <cell r="D496">
            <v>183.4</v>
          </cell>
          <cell r="E496">
            <v>3.7</v>
          </cell>
          <cell r="F496">
            <v>13.8</v>
          </cell>
          <cell r="G496">
            <v>12</v>
          </cell>
        </row>
        <row r="497">
          <cell r="B497" t="str">
            <v>咸菜番茄汤</v>
          </cell>
          <cell r="C497" t="str">
            <v>咸菜10番茄20</v>
          </cell>
          <cell r="D497">
            <v>14</v>
          </cell>
          <cell r="E497">
            <v>1.5</v>
          </cell>
          <cell r="F497">
            <v>0.7</v>
          </cell>
          <cell r="G497">
            <v>0.4</v>
          </cell>
        </row>
        <row r="498">
          <cell r="B498" t="str">
            <v>白菜</v>
          </cell>
          <cell r="C498" t="str">
            <v>白菜100</v>
          </cell>
          <cell r="D498">
            <v>27.8</v>
          </cell>
          <cell r="E498">
            <v>3.8</v>
          </cell>
          <cell r="F498">
            <v>0.9</v>
          </cell>
          <cell r="G498">
            <v>1.7</v>
          </cell>
        </row>
        <row r="499">
          <cell r="B499" t="str">
            <v>葱烧豆腐</v>
          </cell>
          <cell r="C499" t="str">
            <v>豆腐100</v>
          </cell>
          <cell r="D499">
            <v>137.5</v>
          </cell>
          <cell r="E499">
            <v>4.5</v>
          </cell>
          <cell r="F499">
            <v>7</v>
          </cell>
          <cell r="G499">
            <v>12.8</v>
          </cell>
        </row>
        <row r="500">
          <cell r="B500" t="str">
            <v>西兰花肉皮汤</v>
          </cell>
          <cell r="C500" t="str">
            <v>西兰花10肉皮10</v>
          </cell>
          <cell r="D500">
            <v>17.4</v>
          </cell>
          <cell r="E500">
            <v>1.8</v>
          </cell>
          <cell r="F500">
            <v>0.3</v>
          </cell>
          <cell r="G500">
            <v>2.5</v>
          </cell>
        </row>
        <row r="501">
          <cell r="B501" t="str">
            <v>西芹鸡片</v>
          </cell>
          <cell r="C501" t="str">
            <v>鸡片80西芹20</v>
          </cell>
          <cell r="D501">
            <v>56.8</v>
          </cell>
          <cell r="E501">
            <v>3.3</v>
          </cell>
          <cell r="F501">
            <v>3.4</v>
          </cell>
          <cell r="G501">
            <v>4.6</v>
          </cell>
        </row>
        <row r="502">
          <cell r="B502" t="str">
            <v>团菜丝</v>
          </cell>
          <cell r="C502" t="str">
            <v>团菜100</v>
          </cell>
          <cell r="D502">
            <v>47</v>
          </cell>
          <cell r="E502">
            <v>4.96</v>
          </cell>
          <cell r="F502">
            <v>1.98</v>
          </cell>
          <cell r="G502">
            <v>3.36</v>
          </cell>
        </row>
        <row r="503">
          <cell r="B503" t="str">
            <v>萝卜油片汤</v>
          </cell>
          <cell r="C503" t="str">
            <v>萝卜20油片10</v>
          </cell>
          <cell r="D503">
            <v>20</v>
          </cell>
          <cell r="E503">
            <v>4</v>
          </cell>
          <cell r="F503">
            <v>0.3</v>
          </cell>
          <cell r="G503">
            <v>0.4</v>
          </cell>
        </row>
        <row r="504">
          <cell r="B504" t="str">
            <v>青菜</v>
          </cell>
          <cell r="C504" t="str">
            <v>青菜100</v>
          </cell>
          <cell r="D504">
            <v>34</v>
          </cell>
          <cell r="E504">
            <v>4.3</v>
          </cell>
          <cell r="F504">
            <v>1.3</v>
          </cell>
          <cell r="G504">
            <v>2</v>
          </cell>
        </row>
        <row r="505">
          <cell r="B505" t="str">
            <v>青椒肉片</v>
          </cell>
          <cell r="C505" t="str">
            <v>肉片80青椒20</v>
          </cell>
          <cell r="D505">
            <v>93</v>
          </cell>
          <cell r="E505">
            <v>7.2</v>
          </cell>
          <cell r="F505">
            <v>4.6</v>
          </cell>
          <cell r="G505">
            <v>6.7</v>
          </cell>
        </row>
        <row r="506">
          <cell r="B506" t="str">
            <v>红烧萝卜丝</v>
          </cell>
          <cell r="C506" t="str">
            <v>萝卜100</v>
          </cell>
          <cell r="D506">
            <v>70.26</v>
          </cell>
          <cell r="E506">
            <v>15.06</v>
          </cell>
          <cell r="F506">
            <v>1.57</v>
          </cell>
          <cell r="G506">
            <v>1.37</v>
          </cell>
        </row>
        <row r="507">
          <cell r="B507" t="str">
            <v>番茄咸菜汤</v>
          </cell>
          <cell r="C507" t="str">
            <v>番茄20咸菜10</v>
          </cell>
          <cell r="D507">
            <v>14</v>
          </cell>
          <cell r="E507">
            <v>1.5</v>
          </cell>
          <cell r="F507">
            <v>0.7</v>
          </cell>
          <cell r="G507">
            <v>0.4</v>
          </cell>
        </row>
        <row r="508">
          <cell r="B508" t="str">
            <v>南乳小肉</v>
          </cell>
          <cell r="C508" t="str">
            <v>小肉100</v>
          </cell>
          <cell r="D508">
            <v>247.9</v>
          </cell>
          <cell r="E508">
            <v>3.3</v>
          </cell>
          <cell r="F508">
            <v>8.3</v>
          </cell>
          <cell r="G508">
            <v>14.7</v>
          </cell>
        </row>
        <row r="509">
          <cell r="B509" t="str">
            <v>白菜油面筋汤</v>
          </cell>
          <cell r="C509" t="str">
            <v>白菜20油面筋10</v>
          </cell>
          <cell r="D509">
            <v>20</v>
          </cell>
          <cell r="E509">
            <v>4</v>
          </cell>
          <cell r="F509">
            <v>0.3</v>
          </cell>
          <cell r="G509">
            <v>0.4</v>
          </cell>
        </row>
        <row r="510">
          <cell r="B510" t="str">
            <v>肉糜豆腐</v>
          </cell>
          <cell r="C510" t="str">
            <v>肉糜20豆腐80</v>
          </cell>
          <cell r="D510">
            <v>135.5</v>
          </cell>
          <cell r="E510">
            <v>2.8</v>
          </cell>
          <cell r="F510">
            <v>10</v>
          </cell>
          <cell r="G510">
            <v>7.3</v>
          </cell>
        </row>
        <row r="511">
          <cell r="B511" t="str">
            <v>榨菜炒团菜</v>
          </cell>
          <cell r="C511" t="str">
            <v>团菜80榨菜20</v>
          </cell>
          <cell r="D511">
            <v>47</v>
          </cell>
          <cell r="E511">
            <v>4.96</v>
          </cell>
          <cell r="F511">
            <v>1.98</v>
          </cell>
          <cell r="G511">
            <v>3.36</v>
          </cell>
        </row>
        <row r="512">
          <cell r="B512" t="str">
            <v>西芹开洋</v>
          </cell>
          <cell r="C512" t="str">
            <v>西芹80开洋20</v>
          </cell>
          <cell r="D512">
            <v>33.56</v>
          </cell>
          <cell r="E512">
            <v>3.4</v>
          </cell>
          <cell r="F512">
            <v>1.28</v>
          </cell>
          <cell r="G512">
            <v>3.83</v>
          </cell>
        </row>
        <row r="513">
          <cell r="B513" t="str">
            <v>黄瓜平菇</v>
          </cell>
          <cell r="C513" t="str">
            <v>平菇30黄瓜70</v>
          </cell>
          <cell r="D513">
            <v>51</v>
          </cell>
          <cell r="E513">
            <v>5.2</v>
          </cell>
          <cell r="F513">
            <v>3.5</v>
          </cell>
          <cell r="G513">
            <v>1.9</v>
          </cell>
        </row>
        <row r="514">
          <cell r="B514" t="str">
            <v>咸菜茭白丝汤</v>
          </cell>
          <cell r="C514" t="str">
            <v>咸菜10茭白20</v>
          </cell>
          <cell r="D514">
            <v>12</v>
          </cell>
          <cell r="E514">
            <v>0.7</v>
          </cell>
          <cell r="F514">
            <v>0.7</v>
          </cell>
          <cell r="G514">
            <v>0.8</v>
          </cell>
        </row>
        <row r="515">
          <cell r="B515" t="str">
            <v>白菜粉条</v>
          </cell>
          <cell r="C515" t="str">
            <v>白菜80粉条20</v>
          </cell>
          <cell r="D515">
            <v>84</v>
          </cell>
          <cell r="E515">
            <v>15.2</v>
          </cell>
          <cell r="F515">
            <v>2.3</v>
          </cell>
          <cell r="G515">
            <v>1.3</v>
          </cell>
        </row>
        <row r="516">
          <cell r="B516" t="str">
            <v>榨菜蛋花汤</v>
          </cell>
          <cell r="C516" t="str">
            <v>榨菜10蛋花20</v>
          </cell>
          <cell r="D516">
            <v>14.2</v>
          </cell>
          <cell r="E516">
            <v>0.7</v>
          </cell>
          <cell r="F516">
            <v>0.8</v>
          </cell>
          <cell r="G516">
            <v>1.2</v>
          </cell>
        </row>
        <row r="517">
          <cell r="B517" t="str">
            <v>菠菜</v>
          </cell>
          <cell r="C517" t="str">
            <v>菠菜100</v>
          </cell>
          <cell r="D517">
            <v>37</v>
          </cell>
          <cell r="E517">
            <v>5</v>
          </cell>
          <cell r="F517">
            <v>1.2</v>
          </cell>
          <cell r="G517">
            <v>2.7</v>
          </cell>
        </row>
        <row r="518">
          <cell r="B518" t="str">
            <v>青菜香菇</v>
          </cell>
          <cell r="C518" t="str">
            <v>青菜90香菇10</v>
          </cell>
          <cell r="D518">
            <v>34</v>
          </cell>
          <cell r="E518">
            <v>4.3</v>
          </cell>
          <cell r="F518">
            <v>1.3</v>
          </cell>
          <cell r="G518">
            <v>2</v>
          </cell>
        </row>
        <row r="519">
          <cell r="B519" t="str">
            <v>咸菜豆腐汤</v>
          </cell>
          <cell r="C519" t="str">
            <v>豆腐20咸菜5</v>
          </cell>
          <cell r="D519">
            <v>24.1</v>
          </cell>
          <cell r="E519">
            <v>2.9</v>
          </cell>
          <cell r="F519">
            <v>1</v>
          </cell>
          <cell r="G519">
            <v>1</v>
          </cell>
        </row>
        <row r="520">
          <cell r="B520" t="str">
            <v>炸鸡排</v>
          </cell>
          <cell r="C520" t="str">
            <v>鸡排100</v>
          </cell>
          <cell r="D520">
            <v>224</v>
          </cell>
          <cell r="E520">
            <v>16</v>
          </cell>
          <cell r="F520">
            <v>11</v>
          </cell>
          <cell r="G520">
            <v>16.2</v>
          </cell>
        </row>
        <row r="521">
          <cell r="B521" t="str">
            <v>团菜</v>
          </cell>
          <cell r="C521" t="str">
            <v>团菜100</v>
          </cell>
          <cell r="D521">
            <v>45</v>
          </cell>
          <cell r="E521">
            <v>4.96</v>
          </cell>
          <cell r="F521">
            <v>1.98</v>
          </cell>
          <cell r="G521">
            <v>3.36</v>
          </cell>
        </row>
        <row r="522">
          <cell r="B522" t="str">
            <v>青菜油片汤</v>
          </cell>
          <cell r="C522" t="str">
            <v>青菜20油片10</v>
          </cell>
          <cell r="D522">
            <v>20</v>
          </cell>
          <cell r="E522">
            <v>4</v>
          </cell>
          <cell r="F522">
            <v>0.3</v>
          </cell>
          <cell r="G522">
            <v>0.4</v>
          </cell>
        </row>
        <row r="523">
          <cell r="B523" t="str">
            <v>番茄油片汤</v>
          </cell>
          <cell r="C523" t="str">
            <v>番茄15油片15</v>
          </cell>
          <cell r="D523">
            <v>20</v>
          </cell>
          <cell r="E523">
            <v>4</v>
          </cell>
          <cell r="F523">
            <v>0.3</v>
          </cell>
          <cell r="G523">
            <v>0.4</v>
          </cell>
        </row>
        <row r="524">
          <cell r="B524" t="str">
            <v>青菜平菇汤</v>
          </cell>
          <cell r="C524" t="str">
            <v>青菜10平菇20</v>
          </cell>
          <cell r="D524">
            <v>24.1</v>
          </cell>
          <cell r="E524">
            <v>2.9</v>
          </cell>
          <cell r="F524">
            <v>1</v>
          </cell>
          <cell r="G524">
            <v>1</v>
          </cell>
        </row>
        <row r="525">
          <cell r="B525" t="str">
            <v>栗子烧鸡</v>
          </cell>
          <cell r="C525" t="str">
            <v>鸡块50栗子50</v>
          </cell>
          <cell r="D525">
            <v>216</v>
          </cell>
          <cell r="E525">
            <v>22.18</v>
          </cell>
          <cell r="F525">
            <v>10.01</v>
          </cell>
          <cell r="G525">
            <v>10.77</v>
          </cell>
        </row>
        <row r="526">
          <cell r="B526" t="str">
            <v>木耳肉片汤</v>
          </cell>
          <cell r="C526" t="str">
            <v>木耳3肉片17</v>
          </cell>
          <cell r="D526">
            <v>18.7</v>
          </cell>
          <cell r="E526">
            <v>2.4</v>
          </cell>
          <cell r="F526">
            <v>0.2</v>
          </cell>
          <cell r="G526">
            <v>2.5</v>
          </cell>
        </row>
        <row r="527">
          <cell r="B527" t="str">
            <v>生炸大排</v>
          </cell>
          <cell r="C527" t="str">
            <v>大排100</v>
          </cell>
          <cell r="D527">
            <v>229</v>
          </cell>
          <cell r="E527">
            <v>3.1</v>
          </cell>
          <cell r="F527">
            <v>8.2</v>
          </cell>
          <cell r="G527">
            <v>8.25</v>
          </cell>
        </row>
        <row r="528">
          <cell r="B528" t="str">
            <v>鱼香茄子</v>
          </cell>
          <cell r="C528" t="str">
            <v>茄子100</v>
          </cell>
          <cell r="D528">
            <v>164</v>
          </cell>
          <cell r="E528">
            <v>6.7</v>
          </cell>
          <cell r="F528">
            <v>9.1</v>
          </cell>
          <cell r="G528">
            <v>1.3</v>
          </cell>
        </row>
        <row r="529">
          <cell r="B529" t="str">
            <v>百叶开洋包</v>
          </cell>
          <cell r="C529" t="str">
            <v>百叶开洋包100</v>
          </cell>
          <cell r="D529">
            <v>215.3</v>
          </cell>
          <cell r="E529">
            <v>3.5</v>
          </cell>
          <cell r="F529">
            <v>10.8</v>
          </cell>
          <cell r="G529">
            <v>15.3</v>
          </cell>
        </row>
        <row r="530">
          <cell r="B530" t="str">
            <v>宫爆肉丁</v>
          </cell>
          <cell r="C530" t="str">
            <v>肉丁70香干10花生20</v>
          </cell>
          <cell r="D530">
            <v>251.5</v>
          </cell>
          <cell r="E530">
            <v>6</v>
          </cell>
          <cell r="F530">
            <v>8.9</v>
          </cell>
          <cell r="G530">
            <v>14.6</v>
          </cell>
        </row>
        <row r="531">
          <cell r="B531" t="str">
            <v>黄瓜榨菜丝</v>
          </cell>
          <cell r="C531" t="str">
            <v>黄瓜80榨菜丝20</v>
          </cell>
          <cell r="D531">
            <v>39</v>
          </cell>
          <cell r="E531">
            <v>5.3</v>
          </cell>
          <cell r="F531">
            <v>1.9</v>
          </cell>
          <cell r="G531">
            <v>1.5</v>
          </cell>
        </row>
        <row r="532">
          <cell r="B532" t="str">
            <v>腐干鸡丁</v>
          </cell>
          <cell r="C532" t="str">
            <v>鸡丁80腐干20</v>
          </cell>
          <cell r="D532">
            <v>80</v>
          </cell>
          <cell r="E532">
            <v>4.67</v>
          </cell>
          <cell r="F532">
            <v>3.91</v>
          </cell>
          <cell r="G532">
            <v>5.47</v>
          </cell>
        </row>
        <row r="533">
          <cell r="B533" t="str">
            <v>花菜青椒片</v>
          </cell>
          <cell r="C533" t="str">
            <v>花菜50青椒50</v>
          </cell>
          <cell r="D533">
            <v>83</v>
          </cell>
          <cell r="E533">
            <v>7.2</v>
          </cell>
          <cell r="F533">
            <v>4.8</v>
          </cell>
          <cell r="G533">
            <v>4</v>
          </cell>
        </row>
        <row r="534">
          <cell r="B534" t="str">
            <v>剁椒鱼块</v>
          </cell>
          <cell r="C534" t="str">
            <v>鱼块100</v>
          </cell>
          <cell r="D534">
            <v>148</v>
          </cell>
          <cell r="E534">
            <v>3.61</v>
          </cell>
          <cell r="F534">
            <v>8.53</v>
          </cell>
          <cell r="G534">
            <v>15.67</v>
          </cell>
        </row>
        <row r="535">
          <cell r="B535" t="str">
            <v>榨菜茭白丝汤</v>
          </cell>
          <cell r="C535" t="str">
            <v>榨菜15茭白15</v>
          </cell>
          <cell r="D535">
            <v>18.7</v>
          </cell>
          <cell r="E535">
            <v>2.4</v>
          </cell>
          <cell r="F535">
            <v>0.2</v>
          </cell>
          <cell r="G535">
            <v>2.5</v>
          </cell>
        </row>
        <row r="536">
          <cell r="B536" t="str">
            <v>三色鸡片</v>
          </cell>
          <cell r="C536" t="str">
            <v>鸡片70青椒10胡萝卜黑木耳10</v>
          </cell>
          <cell r="D536">
            <v>80</v>
          </cell>
          <cell r="E536">
            <v>4.67</v>
          </cell>
          <cell r="F536">
            <v>3.91</v>
          </cell>
          <cell r="G536">
            <v>5.47</v>
          </cell>
        </row>
        <row r="537">
          <cell r="B537" t="str">
            <v>榨菜豆腐汤</v>
          </cell>
          <cell r="C537" t="str">
            <v>榨菜15豆腐15</v>
          </cell>
          <cell r="D537">
            <v>22.2</v>
          </cell>
          <cell r="E537">
            <v>1.8</v>
          </cell>
          <cell r="F537">
            <v>0.9</v>
          </cell>
          <cell r="G537">
            <v>2.2</v>
          </cell>
        </row>
        <row r="538">
          <cell r="B538" t="str">
            <v>卤爆鱼</v>
          </cell>
          <cell r="C538" t="str">
            <v>鱼100</v>
          </cell>
          <cell r="D538">
            <v>165.2</v>
          </cell>
          <cell r="E538">
            <v>7.3</v>
          </cell>
          <cell r="F538">
            <v>7.9</v>
          </cell>
          <cell r="G538">
            <v>18.6</v>
          </cell>
        </row>
        <row r="539">
          <cell r="B539" t="str">
            <v>咸菜黄豆芽</v>
          </cell>
          <cell r="C539" t="str">
            <v>黄豆芽90咸菜10</v>
          </cell>
          <cell r="D539">
            <v>49.6</v>
          </cell>
          <cell r="E539">
            <v>2.4</v>
          </cell>
          <cell r="F539">
            <v>3.2</v>
          </cell>
          <cell r="G539">
            <v>3.6</v>
          </cell>
        </row>
        <row r="540">
          <cell r="B540" t="str">
            <v>冬瓜虾皮汤</v>
          </cell>
          <cell r="C540" t="str">
            <v>冬瓜25虾皮5</v>
          </cell>
          <cell r="D540">
            <v>20</v>
          </cell>
          <cell r="E540">
            <v>4</v>
          </cell>
          <cell r="F540">
            <v>0.3</v>
          </cell>
          <cell r="G540">
            <v>0.4</v>
          </cell>
        </row>
        <row r="541">
          <cell r="B541" t="str">
            <v>葱油小鸡腿</v>
          </cell>
          <cell r="C541" t="str">
            <v>鸡腿100</v>
          </cell>
          <cell r="D541">
            <v>223</v>
          </cell>
          <cell r="E541">
            <v>10.87</v>
          </cell>
          <cell r="F541">
            <v>9.7</v>
          </cell>
          <cell r="G541">
            <v>14.19</v>
          </cell>
        </row>
        <row r="542">
          <cell r="B542" t="str">
            <v>花菜炒蛋</v>
          </cell>
          <cell r="C542" t="str">
            <v>蛋80花菜20</v>
          </cell>
          <cell r="D542">
            <v>108.1</v>
          </cell>
          <cell r="E542">
            <v>4.2</v>
          </cell>
          <cell r="F542">
            <v>7.6</v>
          </cell>
          <cell r="G542">
            <v>6.5</v>
          </cell>
        </row>
        <row r="543">
          <cell r="B543" t="str">
            <v>咸菜粉皮汤</v>
          </cell>
          <cell r="C543" t="str">
            <v>咸菜15粉皮15</v>
          </cell>
          <cell r="D543">
            <v>20</v>
          </cell>
          <cell r="E543">
            <v>4</v>
          </cell>
          <cell r="F543">
            <v>0.3</v>
          </cell>
          <cell r="G543">
            <v>0.4</v>
          </cell>
        </row>
        <row r="544">
          <cell r="B544" t="str">
            <v>青菜肉丝汤</v>
          </cell>
          <cell r="C544" t="str">
            <v>青菜15肉丝15</v>
          </cell>
          <cell r="D544">
            <v>18.7</v>
          </cell>
          <cell r="E544">
            <v>2.4</v>
          </cell>
          <cell r="F544">
            <v>0.2</v>
          </cell>
          <cell r="G544">
            <v>2.5</v>
          </cell>
        </row>
        <row r="545">
          <cell r="B545" t="str">
            <v>白果西芹虾仁</v>
          </cell>
          <cell r="C545" t="str">
            <v>虾仁35克，西芹50克，白果15克</v>
          </cell>
          <cell r="D545">
            <v>127</v>
          </cell>
          <cell r="E545">
            <v>9.9</v>
          </cell>
          <cell r="F545">
            <v>9.3</v>
          </cell>
          <cell r="G545">
            <v>10</v>
          </cell>
        </row>
        <row r="546">
          <cell r="B546" t="str">
            <v>萝卜菜毛豆子</v>
          </cell>
          <cell r="C546" t="str">
            <v>萝卜菜75克，毛豆子25克</v>
          </cell>
          <cell r="D546">
            <v>109</v>
          </cell>
          <cell r="E546">
            <v>10.1</v>
          </cell>
          <cell r="F546">
            <v>4.76</v>
          </cell>
          <cell r="G546">
            <v>9.9</v>
          </cell>
        </row>
        <row r="547">
          <cell r="B547" t="str">
            <v>粉皮蛋汤</v>
          </cell>
          <cell r="C547" t="str">
            <v>粉皮15克、鸡蛋15克</v>
          </cell>
          <cell r="D547">
            <v>26.9</v>
          </cell>
          <cell r="E547">
            <v>3.9</v>
          </cell>
          <cell r="F547">
            <v>0.6</v>
          </cell>
          <cell r="G547">
            <v>1.5</v>
          </cell>
        </row>
        <row r="548">
          <cell r="B548" t="str">
            <v>熏鱼</v>
          </cell>
          <cell r="C548" t="str">
            <v>草鱼100克</v>
          </cell>
          <cell r="D548">
            <v>165.2</v>
          </cell>
          <cell r="E548">
            <v>7.3</v>
          </cell>
          <cell r="F548">
            <v>7.9</v>
          </cell>
          <cell r="G548">
            <v>18.6</v>
          </cell>
        </row>
        <row r="549">
          <cell r="B549" t="str">
            <v>西芹花生肉丁</v>
          </cell>
          <cell r="C549" t="str">
            <v>西芹50克、花生25克、猪肉25克</v>
          </cell>
          <cell r="D549">
            <v>172.3</v>
          </cell>
          <cell r="E549">
            <v>9.5</v>
          </cell>
          <cell r="F549">
            <v>10.8</v>
          </cell>
          <cell r="G549">
            <v>7</v>
          </cell>
        </row>
        <row r="550">
          <cell r="B550" t="str">
            <v>香茹青菜</v>
          </cell>
          <cell r="C550" t="str">
            <v>香茹15克，青菜85克</v>
          </cell>
          <cell r="D550">
            <v>34</v>
          </cell>
          <cell r="E550">
            <v>4.3</v>
          </cell>
          <cell r="F550">
            <v>1.3</v>
          </cell>
          <cell r="G550">
            <v>2</v>
          </cell>
        </row>
        <row r="551">
          <cell r="B551" t="str">
            <v>红油香肠包菜</v>
          </cell>
          <cell r="C551" t="str">
            <v>香肠25克，包菜75克</v>
          </cell>
          <cell r="D551">
            <v>177.8</v>
          </cell>
          <cell r="E551">
            <v>7.2</v>
          </cell>
          <cell r="F551">
            <v>10.9</v>
          </cell>
          <cell r="G551">
            <v>7.3</v>
          </cell>
        </row>
        <row r="552">
          <cell r="B552" t="str">
            <v>五香豆腐干</v>
          </cell>
          <cell r="C552" t="str">
            <v>香干100克</v>
          </cell>
          <cell r="D552">
            <v>138.7</v>
          </cell>
          <cell r="E552">
            <v>12</v>
          </cell>
          <cell r="F552">
            <v>3.6</v>
          </cell>
          <cell r="G552">
            <v>10.9</v>
          </cell>
        </row>
        <row r="553">
          <cell r="B553" t="str">
            <v>茭白鸡块</v>
          </cell>
          <cell r="C553" t="str">
            <v>鸡块80克、茭白20克</v>
          </cell>
          <cell r="D553">
            <v>113</v>
          </cell>
          <cell r="E553">
            <v>3.65</v>
          </cell>
          <cell r="F553">
            <v>7</v>
          </cell>
          <cell r="G553">
            <v>9.57</v>
          </cell>
        </row>
        <row r="554">
          <cell r="B554" t="str">
            <v>西兰花咸肉</v>
          </cell>
          <cell r="C554" t="str">
            <v>咸肉30克，西兰花70克</v>
          </cell>
          <cell r="D554">
            <v>18.7</v>
          </cell>
          <cell r="E554">
            <v>2.4</v>
          </cell>
          <cell r="F554">
            <v>0.2</v>
          </cell>
          <cell r="G554">
            <v>2.5</v>
          </cell>
        </row>
        <row r="555">
          <cell r="B555" t="str">
            <v>西芹百合</v>
          </cell>
          <cell r="C555" t="str">
            <v>西芹70克，百合20克，红椒10克</v>
          </cell>
          <cell r="D555">
            <v>78.6</v>
          </cell>
          <cell r="E555">
            <v>14.2</v>
          </cell>
          <cell r="F555">
            <v>2.8</v>
          </cell>
          <cell r="G555">
            <v>1.4</v>
          </cell>
        </row>
        <row r="556">
          <cell r="B556" t="str">
            <v>紫菜番茄汤</v>
          </cell>
          <cell r="C556" t="str">
            <v>紫菜2克，番茄15克</v>
          </cell>
          <cell r="D556">
            <v>20</v>
          </cell>
          <cell r="E556">
            <v>4</v>
          </cell>
          <cell r="F556">
            <v>0.3</v>
          </cell>
          <cell r="G556">
            <v>0.4</v>
          </cell>
        </row>
        <row r="557">
          <cell r="B557" t="str">
            <v>清炒冬瓜</v>
          </cell>
          <cell r="C557" t="str">
            <v>冬瓜100克</v>
          </cell>
          <cell r="D557">
            <v>45.3</v>
          </cell>
          <cell r="E557">
            <v>2.7</v>
          </cell>
          <cell r="F557">
            <v>1.8</v>
          </cell>
          <cell r="G557">
            <v>5.2</v>
          </cell>
        </row>
        <row r="558">
          <cell r="B558" t="str">
            <v>青菜秀珍菇汤</v>
          </cell>
          <cell r="C558" t="str">
            <v>秀珍菇15克，青菜15克</v>
          </cell>
          <cell r="D558">
            <v>20</v>
          </cell>
          <cell r="E558">
            <v>4</v>
          </cell>
          <cell r="F558">
            <v>0.3</v>
          </cell>
          <cell r="G558">
            <v>0.4</v>
          </cell>
        </row>
        <row r="559">
          <cell r="B559" t="str">
            <v>生抽鱼片</v>
          </cell>
          <cell r="C559" t="str">
            <v>草鱼50克，水木耳50克</v>
          </cell>
          <cell r="D559">
            <v>163.6</v>
          </cell>
          <cell r="E559">
            <v>4.5</v>
          </cell>
          <cell r="F559">
            <v>8.6</v>
          </cell>
          <cell r="G559">
            <v>9</v>
          </cell>
        </row>
        <row r="560">
          <cell r="B560" t="str">
            <v>樱桃肉</v>
          </cell>
          <cell r="C560" t="str">
            <v>肋条肉100克</v>
          </cell>
          <cell r="D560">
            <v>366</v>
          </cell>
          <cell r="E560">
            <v>9.6</v>
          </cell>
          <cell r="F560">
            <v>14.1</v>
          </cell>
          <cell r="G560">
            <v>21.7</v>
          </cell>
        </row>
        <row r="561">
          <cell r="B561" t="str">
            <v>清炒西兰花</v>
          </cell>
          <cell r="C561" t="str">
            <v>西兰花90克，胡萝卜10克</v>
          </cell>
          <cell r="D561">
            <v>71</v>
          </cell>
          <cell r="E561">
            <v>4.8</v>
          </cell>
          <cell r="F561">
            <v>5.1</v>
          </cell>
          <cell r="G561">
            <v>3.3</v>
          </cell>
        </row>
        <row r="562">
          <cell r="B562" t="str">
            <v>油面筋青菜汤</v>
          </cell>
          <cell r="C562" t="str">
            <v>油面筋5克，青菜20克</v>
          </cell>
          <cell r="D562">
            <v>20</v>
          </cell>
          <cell r="E562">
            <v>4</v>
          </cell>
          <cell r="F562">
            <v>0.3</v>
          </cell>
          <cell r="G562">
            <v>0.4</v>
          </cell>
        </row>
        <row r="563">
          <cell r="B563" t="str">
            <v>葱烧鸭块</v>
          </cell>
          <cell r="C563" t="str">
            <v>鸭块100克</v>
          </cell>
          <cell r="D563">
            <v>123</v>
          </cell>
          <cell r="E563">
            <v>7.8</v>
          </cell>
          <cell r="F563">
            <v>5</v>
          </cell>
          <cell r="G563">
            <v>12.1</v>
          </cell>
        </row>
        <row r="564">
          <cell r="B564" t="str">
            <v>香芹干丝</v>
          </cell>
          <cell r="C564" t="str">
            <v>香芹80克、干丝20克</v>
          </cell>
          <cell r="D564">
            <v>101.1</v>
          </cell>
          <cell r="E564">
            <v>3.9</v>
          </cell>
          <cell r="F564">
            <v>7</v>
          </cell>
          <cell r="G564">
            <v>7</v>
          </cell>
        </row>
        <row r="565">
          <cell r="B565" t="str">
            <v>毛白菜</v>
          </cell>
          <cell r="C565" t="str">
            <v>毛白菜100克</v>
          </cell>
          <cell r="D565">
            <v>27.8</v>
          </cell>
          <cell r="E565">
            <v>3.8</v>
          </cell>
          <cell r="F565">
            <v>0.9</v>
          </cell>
          <cell r="G565">
            <v>1.7</v>
          </cell>
        </row>
        <row r="566">
          <cell r="B566" t="str">
            <v>肉饼蒸豆腐</v>
          </cell>
          <cell r="C566" t="str">
            <v>肉末80克，豆腐30克</v>
          </cell>
          <cell r="D566">
            <v>124</v>
          </cell>
          <cell r="E566">
            <v>4.4</v>
          </cell>
          <cell r="F566">
            <v>9</v>
          </cell>
          <cell r="G566">
            <v>6.2</v>
          </cell>
        </row>
        <row r="567">
          <cell r="B567" t="str">
            <v>鱼香海带肉丝</v>
          </cell>
          <cell r="C567" t="str">
            <v>肉丝30克，海带70克</v>
          </cell>
          <cell r="D567">
            <v>154.5</v>
          </cell>
          <cell r="E567">
            <v>6.1</v>
          </cell>
          <cell r="F567">
            <v>8.4</v>
          </cell>
          <cell r="G567">
            <v>13.7</v>
          </cell>
        </row>
        <row r="568">
          <cell r="B568" t="str">
            <v>水芹干丝</v>
          </cell>
          <cell r="C568" t="str">
            <v>水芹70克，白干30克</v>
          </cell>
          <cell r="D568">
            <v>101.1</v>
          </cell>
          <cell r="E568">
            <v>3.9</v>
          </cell>
          <cell r="F568">
            <v>7</v>
          </cell>
          <cell r="G568">
            <v>7</v>
          </cell>
        </row>
        <row r="569">
          <cell r="B569" t="str">
            <v>青椒炒肚丝</v>
          </cell>
          <cell r="C569" t="str">
            <v>猪肚丝30克，青椒70克</v>
          </cell>
          <cell r="D569">
            <v>96</v>
          </cell>
          <cell r="E569">
            <v>4</v>
          </cell>
          <cell r="F569">
            <v>5.4</v>
          </cell>
          <cell r="G569">
            <v>8.1</v>
          </cell>
        </row>
        <row r="570">
          <cell r="B570" t="str">
            <v>磨菇青菜</v>
          </cell>
          <cell r="C570" t="str">
            <v>磨菇20克，青菜80克</v>
          </cell>
          <cell r="D570">
            <v>34</v>
          </cell>
          <cell r="E570">
            <v>4.3</v>
          </cell>
          <cell r="F570">
            <v>1.3</v>
          </cell>
          <cell r="G570">
            <v>2</v>
          </cell>
        </row>
        <row r="571">
          <cell r="B571" t="str">
            <v>西兰花炒肉片</v>
          </cell>
          <cell r="C571" t="str">
            <v>西兰花60,肉片40</v>
          </cell>
          <cell r="D571">
            <v>96.8</v>
          </cell>
          <cell r="E571">
            <v>3.4</v>
          </cell>
          <cell r="F571">
            <v>6</v>
          </cell>
          <cell r="G571">
            <v>8.2</v>
          </cell>
        </row>
        <row r="572">
          <cell r="B572" t="str">
            <v>咖喱土豆条</v>
          </cell>
          <cell r="C572" t="str">
            <v>土豆100克</v>
          </cell>
          <cell r="D572">
            <v>98.75</v>
          </cell>
          <cell r="E572">
            <v>21</v>
          </cell>
          <cell r="F572">
            <v>2.93</v>
          </cell>
          <cell r="G572">
            <v>2.89</v>
          </cell>
        </row>
        <row r="573">
          <cell r="B573" t="str">
            <v>萝卜丝毛豆子</v>
          </cell>
          <cell r="C573" t="str">
            <v>白萝卜75克，毛豆子25克</v>
          </cell>
          <cell r="D573">
            <v>109</v>
          </cell>
          <cell r="E573">
            <v>10.1</v>
          </cell>
          <cell r="F573">
            <v>4.76</v>
          </cell>
          <cell r="G573">
            <v>9.9</v>
          </cell>
        </row>
        <row r="574">
          <cell r="B574" t="str">
            <v>莴笋炒虾仁</v>
          </cell>
          <cell r="C574" t="str">
            <v>虾仁30克，莴笋60克，红椒10克</v>
          </cell>
          <cell r="D574">
            <v>70.5</v>
          </cell>
          <cell r="E574">
            <v>2</v>
          </cell>
          <cell r="F574">
            <v>3.8</v>
          </cell>
          <cell r="G574">
            <v>7.8</v>
          </cell>
        </row>
        <row r="575">
          <cell r="B575" t="str">
            <v>白菜肉皮</v>
          </cell>
          <cell r="C575" t="str">
            <v>水肉皮30克，白菜70克</v>
          </cell>
          <cell r="D575">
            <v>183.4</v>
          </cell>
          <cell r="E575">
            <v>3.7</v>
          </cell>
          <cell r="F575">
            <v>9.8</v>
          </cell>
          <cell r="G575">
            <v>12</v>
          </cell>
        </row>
        <row r="576">
          <cell r="B576" t="str">
            <v>鸡汁木耳</v>
          </cell>
          <cell r="C576" t="str">
            <v>水发木耳100克</v>
          </cell>
          <cell r="D576">
            <v>54.3</v>
          </cell>
          <cell r="E576">
            <v>5.1</v>
          </cell>
          <cell r="F576">
            <v>3.7</v>
          </cell>
          <cell r="G576">
            <v>1.7</v>
          </cell>
        </row>
        <row r="577">
          <cell r="B577" t="str">
            <v>韭芽肉丝</v>
          </cell>
          <cell r="C577" t="str">
            <v>肉丝30克，韭芽60克，青椒10克</v>
          </cell>
          <cell r="D577">
            <v>158.2</v>
          </cell>
          <cell r="E577">
            <v>6.7</v>
          </cell>
          <cell r="F577">
            <v>10.5</v>
          </cell>
          <cell r="G577">
            <v>5.4</v>
          </cell>
        </row>
        <row r="578">
          <cell r="B578" t="str">
            <v>家常豆腐</v>
          </cell>
          <cell r="C578" t="str">
            <v>油三角85、香菇15</v>
          </cell>
          <cell r="D578">
            <v>129.25</v>
          </cell>
          <cell r="E578">
            <v>7.78</v>
          </cell>
          <cell r="F578">
            <v>8.79</v>
          </cell>
          <cell r="G578">
            <v>5.51</v>
          </cell>
        </row>
        <row r="579">
          <cell r="B579" t="str">
            <v>京葱炒猪心</v>
          </cell>
          <cell r="C579" t="str">
            <v>猪心50克，京葱50克</v>
          </cell>
          <cell r="D579">
            <v>107.9</v>
          </cell>
          <cell r="E579">
            <v>4.4</v>
          </cell>
          <cell r="F579">
            <v>6.8</v>
          </cell>
          <cell r="G579">
            <v>9.7</v>
          </cell>
        </row>
        <row r="580">
          <cell r="B580" t="str">
            <v>莴笋拌蛋块</v>
          </cell>
          <cell r="C580" t="str">
            <v>鸡蛋40克，莴笋60克</v>
          </cell>
          <cell r="D580">
            <v>72.3</v>
          </cell>
          <cell r="E580">
            <v>2.8</v>
          </cell>
          <cell r="F580">
            <v>4.5</v>
          </cell>
          <cell r="G580">
            <v>5.5</v>
          </cell>
        </row>
        <row r="581">
          <cell r="B581" t="str">
            <v>扁尖毛豆子汤</v>
          </cell>
          <cell r="C581" t="str">
            <v>扁尖10克，毛豆子10克</v>
          </cell>
          <cell r="D581">
            <v>20</v>
          </cell>
          <cell r="E581">
            <v>4</v>
          </cell>
          <cell r="F581">
            <v>0.3</v>
          </cell>
          <cell r="G581">
            <v>0.4</v>
          </cell>
        </row>
        <row r="582">
          <cell r="B582" t="str">
            <v>上汤西兰花</v>
          </cell>
          <cell r="C582" t="str">
            <v>皮蛋咸鸭蛋各20克，西兰花60克</v>
          </cell>
          <cell r="D582">
            <v>108.1</v>
          </cell>
          <cell r="E582">
            <v>4.2</v>
          </cell>
          <cell r="F582">
            <v>7.6</v>
          </cell>
          <cell r="G582">
            <v>6.5</v>
          </cell>
        </row>
        <row r="583">
          <cell r="B583" t="str">
            <v>宫保豆腐</v>
          </cell>
          <cell r="C583" t="str">
            <v>豆腐80克，胡萝卜10克，青椒10克</v>
          </cell>
          <cell r="D583">
            <v>78.6</v>
          </cell>
          <cell r="E583">
            <v>7.1</v>
          </cell>
          <cell r="F583">
            <v>6.2</v>
          </cell>
          <cell r="G583">
            <v>1.4</v>
          </cell>
        </row>
        <row r="584">
          <cell r="B584" t="str">
            <v>咖喱土豆块</v>
          </cell>
          <cell r="C584" t="str">
            <v>土豆100克</v>
          </cell>
          <cell r="D584">
            <v>98.75</v>
          </cell>
          <cell r="E584">
            <v>21</v>
          </cell>
          <cell r="F584">
            <v>2.93</v>
          </cell>
          <cell r="G584">
            <v>2.89</v>
          </cell>
        </row>
        <row r="585">
          <cell r="B585" t="str">
            <v>山药肉片汤</v>
          </cell>
          <cell r="C585" t="str">
            <v>山药15、猪肉15</v>
          </cell>
          <cell r="D585">
            <v>41.7</v>
          </cell>
          <cell r="E585">
            <v>1.2</v>
          </cell>
          <cell r="F585">
            <v>2.9</v>
          </cell>
          <cell r="G585">
            <v>3</v>
          </cell>
        </row>
        <row r="586">
          <cell r="B586" t="str">
            <v>味菜猪肝</v>
          </cell>
          <cell r="C586" t="str">
            <v>咸菜20克，猪肝80克</v>
          </cell>
          <cell r="D586">
            <v>88.36</v>
          </cell>
          <cell r="E586">
            <v>4.64</v>
          </cell>
          <cell r="F586">
            <v>4.1</v>
          </cell>
          <cell r="G586">
            <v>8.66</v>
          </cell>
        </row>
        <row r="587">
          <cell r="B587" t="str">
            <v>韭菜干丝</v>
          </cell>
          <cell r="C587" t="str">
            <v>韭菜80克，白干20克</v>
          </cell>
          <cell r="D587">
            <v>130</v>
          </cell>
          <cell r="E587">
            <v>1.7</v>
          </cell>
          <cell r="F587">
            <v>10</v>
          </cell>
          <cell r="G587">
            <v>9.1</v>
          </cell>
        </row>
        <row r="588">
          <cell r="B588" t="str">
            <v>笋干肉丝</v>
          </cell>
          <cell r="C588" t="str">
            <v>笋干80克，肉丝20克</v>
          </cell>
          <cell r="D588">
            <v>71.1</v>
          </cell>
          <cell r="E588">
            <v>4</v>
          </cell>
          <cell r="F588">
            <v>3.5</v>
          </cell>
          <cell r="G588">
            <v>6.5</v>
          </cell>
        </row>
        <row r="589">
          <cell r="B589" t="str">
            <v>大蛋饺</v>
          </cell>
          <cell r="C589" t="str">
            <v>肉末60克，鸡蛋40克</v>
          </cell>
          <cell r="D589">
            <v>117</v>
          </cell>
          <cell r="E589">
            <v>2.94</v>
          </cell>
          <cell r="F589">
            <v>7.2</v>
          </cell>
          <cell r="G589">
            <v>10.1</v>
          </cell>
        </row>
        <row r="590">
          <cell r="B590" t="str">
            <v>洋葱鸡丸子</v>
          </cell>
          <cell r="C590" t="str">
            <v>鸡丸子50克，洋葱50克</v>
          </cell>
          <cell r="D590">
            <v>131.1</v>
          </cell>
          <cell r="E590">
            <v>13.2</v>
          </cell>
          <cell r="F590">
            <v>5.9</v>
          </cell>
          <cell r="G590">
            <v>6.6</v>
          </cell>
        </row>
        <row r="591">
          <cell r="B591" t="str">
            <v>茼蒿</v>
          </cell>
          <cell r="C591" t="str">
            <v>茼蒿100克</v>
          </cell>
          <cell r="D591">
            <v>21</v>
          </cell>
          <cell r="E591">
            <v>3.9</v>
          </cell>
          <cell r="F591">
            <v>0.3</v>
          </cell>
          <cell r="G591">
            <v>1.9</v>
          </cell>
        </row>
        <row r="592">
          <cell r="B592" t="str">
            <v>蕃茄蛋汤</v>
          </cell>
          <cell r="C592" t="str">
            <v>鸡蛋10克，番茄10克</v>
          </cell>
          <cell r="D592">
            <v>14.2</v>
          </cell>
          <cell r="E592">
            <v>0.7</v>
          </cell>
          <cell r="F592">
            <v>0.8</v>
          </cell>
          <cell r="G592">
            <v>1.2</v>
          </cell>
        </row>
        <row r="593">
          <cell r="B593" t="str">
            <v>彐烩</v>
          </cell>
          <cell r="C593" t="str">
            <v>肋条肉95克，咸菜5克</v>
          </cell>
          <cell r="D593">
            <v>225</v>
          </cell>
          <cell r="E593">
            <v>1.1</v>
          </cell>
          <cell r="F593">
            <v>13.1</v>
          </cell>
          <cell r="G593">
            <v>6</v>
          </cell>
        </row>
        <row r="594">
          <cell r="B594" t="str">
            <v>山药黑木耳</v>
          </cell>
          <cell r="C594" t="str">
            <v>山药50、水木耳50</v>
          </cell>
          <cell r="D594">
            <v>71.5</v>
          </cell>
          <cell r="E594">
            <v>8.7</v>
          </cell>
          <cell r="F594">
            <v>2.8</v>
          </cell>
          <cell r="G594">
            <v>4.1</v>
          </cell>
        </row>
        <row r="595">
          <cell r="B595" t="str">
            <v>鱼肉二鲜</v>
          </cell>
          <cell r="C595" t="str">
            <v>鱼块50克，走油肉50克</v>
          </cell>
          <cell r="D595">
            <v>243.9</v>
          </cell>
          <cell r="E595">
            <v>13.4</v>
          </cell>
          <cell r="F595">
            <v>15</v>
          </cell>
          <cell r="G595">
            <v>9.6</v>
          </cell>
        </row>
        <row r="596">
          <cell r="B596" t="str">
            <v>大葱炒猪肝</v>
          </cell>
          <cell r="C596" t="str">
            <v>猪肝40克，京葱60克</v>
          </cell>
          <cell r="D596">
            <v>88.36</v>
          </cell>
          <cell r="E596">
            <v>4.64</v>
          </cell>
          <cell r="F596">
            <v>4.1</v>
          </cell>
          <cell r="G596">
            <v>8.66</v>
          </cell>
        </row>
        <row r="597">
          <cell r="B597" t="str">
            <v>荠菜豆腐羹</v>
          </cell>
          <cell r="C597" t="str">
            <v>荠菜10克，豆腐10克</v>
          </cell>
          <cell r="D597">
            <v>31</v>
          </cell>
          <cell r="E597">
            <v>1.1</v>
          </cell>
          <cell r="F597">
            <v>2.4</v>
          </cell>
          <cell r="G597">
            <v>1.6</v>
          </cell>
        </row>
        <row r="598">
          <cell r="B598" t="str">
            <v>蛋饺</v>
          </cell>
          <cell r="C598" t="str">
            <v>肉米65克，鸡蛋35克</v>
          </cell>
          <cell r="D598">
            <v>117</v>
          </cell>
          <cell r="E598">
            <v>2.94</v>
          </cell>
          <cell r="F598">
            <v>7.2</v>
          </cell>
          <cell r="G598">
            <v>10.1</v>
          </cell>
        </row>
        <row r="599">
          <cell r="B599" t="str">
            <v>磨菇毛豆子肉丝</v>
          </cell>
          <cell r="C599" t="str">
            <v>肉丝30克，磨菇40克，毛豆子30克</v>
          </cell>
          <cell r="D599">
            <v>136.9</v>
          </cell>
          <cell r="E599">
            <v>5.4</v>
          </cell>
          <cell r="F599">
            <v>5</v>
          </cell>
          <cell r="G599">
            <v>5.6</v>
          </cell>
        </row>
        <row r="600">
          <cell r="B600" t="str">
            <v>番茄紫菜汤</v>
          </cell>
          <cell r="C600" t="str">
            <v>番茄15克，紫菜3克</v>
          </cell>
          <cell r="D600">
            <v>20</v>
          </cell>
          <cell r="E600">
            <v>4</v>
          </cell>
          <cell r="F600">
            <v>0.3</v>
          </cell>
          <cell r="G600">
            <v>0.4</v>
          </cell>
        </row>
        <row r="601">
          <cell r="B601" t="str">
            <v>川香鸡柳</v>
          </cell>
          <cell r="C601" t="str">
            <v>川香鸡柳100克</v>
          </cell>
          <cell r="D601">
            <v>224</v>
          </cell>
          <cell r="E601">
            <v>16</v>
          </cell>
          <cell r="F601">
            <v>11</v>
          </cell>
          <cell r="G601">
            <v>16.2</v>
          </cell>
        </row>
        <row r="602">
          <cell r="B602" t="str">
            <v>清蒸大排</v>
          </cell>
          <cell r="C602" t="str">
            <v>大排100克</v>
          </cell>
          <cell r="D602">
            <v>307.8</v>
          </cell>
          <cell r="E602">
            <v>20.2</v>
          </cell>
          <cell r="F602">
            <v>8.2</v>
          </cell>
          <cell r="G602">
            <v>14</v>
          </cell>
        </row>
        <row r="603">
          <cell r="B603" t="str">
            <v>玉米排骨汤</v>
          </cell>
          <cell r="C603" t="str">
            <v>排骨15克，玉米棒10克</v>
          </cell>
          <cell r="D603">
            <v>32.5</v>
          </cell>
          <cell r="E603">
            <v>1.9</v>
          </cell>
          <cell r="F603">
            <v>2</v>
          </cell>
          <cell r="G603">
            <v>1.7</v>
          </cell>
        </row>
        <row r="604">
          <cell r="B604" t="str">
            <v>青椒茭白肉丝</v>
          </cell>
          <cell r="C604" t="str">
            <v>肉丝30克，茭白50克，青椒20克</v>
          </cell>
          <cell r="D604">
            <v>83</v>
          </cell>
          <cell r="E604">
            <v>5.4</v>
          </cell>
          <cell r="F604">
            <v>5</v>
          </cell>
          <cell r="G604">
            <v>5.6</v>
          </cell>
        </row>
        <row r="605">
          <cell r="B605" t="str">
            <v>红油包菜</v>
          </cell>
          <cell r="C605" t="str">
            <v>包菜100克</v>
          </cell>
          <cell r="D605">
            <v>82.9</v>
          </cell>
          <cell r="E605">
            <v>11.8</v>
          </cell>
          <cell r="F605">
            <v>3.8</v>
          </cell>
          <cell r="G605">
            <v>1.7</v>
          </cell>
        </row>
        <row r="606">
          <cell r="B606" t="str">
            <v>榨菜蛋花</v>
          </cell>
          <cell r="C606" t="str">
            <v>榨菜15、鸡蛋15</v>
          </cell>
          <cell r="D606">
            <v>14.2</v>
          </cell>
          <cell r="E606">
            <v>0.7</v>
          </cell>
          <cell r="F606">
            <v>0.8</v>
          </cell>
          <cell r="G606">
            <v>1.2</v>
          </cell>
        </row>
        <row r="607">
          <cell r="B607" t="str">
            <v>香干药芹</v>
          </cell>
          <cell r="C607" t="str">
            <v>药芹80、香干20</v>
          </cell>
          <cell r="D607">
            <v>101.1</v>
          </cell>
          <cell r="E607">
            <v>3.9</v>
          </cell>
          <cell r="F607">
            <v>7</v>
          </cell>
          <cell r="G607">
            <v>7</v>
          </cell>
        </row>
        <row r="608">
          <cell r="B608" t="str">
            <v>海带肉丝汤</v>
          </cell>
          <cell r="C608" t="str">
            <v>海带10、肉丝15</v>
          </cell>
          <cell r="D608">
            <v>18.7</v>
          </cell>
          <cell r="E608">
            <v>2.4</v>
          </cell>
          <cell r="F608">
            <v>0.2</v>
          </cell>
          <cell r="G608">
            <v>2.5</v>
          </cell>
        </row>
        <row r="609">
          <cell r="B609" t="str">
            <v>肉末粉丝</v>
          </cell>
          <cell r="C609" t="str">
            <v>猪肉30,粉丝60</v>
          </cell>
          <cell r="D609">
            <v>197.7</v>
          </cell>
          <cell r="E609">
            <v>15.4</v>
          </cell>
          <cell r="F609">
            <v>8.9</v>
          </cell>
          <cell r="G609">
            <v>3</v>
          </cell>
        </row>
        <row r="610">
          <cell r="B610" t="str">
            <v>百叶结小排</v>
          </cell>
          <cell r="C610" t="str">
            <v>小排60、百叶结40</v>
          </cell>
          <cell r="D610">
            <v>206</v>
          </cell>
          <cell r="E610">
            <v>3.44</v>
          </cell>
          <cell r="F610">
            <v>15.39</v>
          </cell>
          <cell r="G610">
            <v>13.99</v>
          </cell>
        </row>
        <row r="611">
          <cell r="B611" t="str">
            <v>清炒西葫芦</v>
          </cell>
          <cell r="C611" t="str">
            <v>西葫芦100</v>
          </cell>
          <cell r="D611">
            <v>35</v>
          </cell>
          <cell r="E611">
            <v>8.2</v>
          </cell>
          <cell r="F611">
            <v>0.1</v>
          </cell>
          <cell r="G611">
            <v>1.5</v>
          </cell>
        </row>
        <row r="612">
          <cell r="B612" t="str">
            <v>青椒炒肉片</v>
          </cell>
          <cell r="C612" t="str">
            <v>肉片80、青椒20</v>
          </cell>
          <cell r="D612">
            <v>118</v>
          </cell>
          <cell r="E612">
            <v>7</v>
          </cell>
          <cell r="F612">
            <v>4.3</v>
          </cell>
          <cell r="G612">
            <v>12.9</v>
          </cell>
        </row>
        <row r="613">
          <cell r="B613" t="str">
            <v>青菜油面筋汤</v>
          </cell>
          <cell r="C613" t="str">
            <v>青菜10、油面筋10</v>
          </cell>
          <cell r="D613">
            <v>31</v>
          </cell>
          <cell r="E613">
            <v>1.1</v>
          </cell>
          <cell r="F613">
            <v>2.4</v>
          </cell>
          <cell r="G613">
            <v>1.6</v>
          </cell>
        </row>
        <row r="614">
          <cell r="B614" t="str">
            <v>马蹄烧肉</v>
          </cell>
          <cell r="C614" t="str">
            <v>马蹄50、小排50</v>
          </cell>
          <cell r="D614">
            <v>295.9</v>
          </cell>
          <cell r="E614">
            <v>11.3</v>
          </cell>
          <cell r="F614">
            <v>10.2</v>
          </cell>
          <cell r="G614">
            <v>9.1</v>
          </cell>
        </row>
        <row r="615">
          <cell r="B615" t="str">
            <v>青椒木耳炒蛋</v>
          </cell>
          <cell r="C615" t="str">
            <v>黑木耳15,鸡蛋55,青椒10</v>
          </cell>
          <cell r="D615">
            <v>75.5</v>
          </cell>
          <cell r="E615">
            <v>5.7</v>
          </cell>
          <cell r="F615">
            <v>4.9</v>
          </cell>
          <cell r="G615">
            <v>4.2</v>
          </cell>
        </row>
        <row r="616">
          <cell r="B616" t="str">
            <v>红椒菜瓜</v>
          </cell>
          <cell r="C616" t="str">
            <v>菜瓜70、红椒30</v>
          </cell>
          <cell r="D616">
            <v>56.7</v>
          </cell>
          <cell r="E616">
            <v>8.9</v>
          </cell>
          <cell r="F616">
            <v>2.2</v>
          </cell>
          <cell r="G616">
            <v>1.5</v>
          </cell>
        </row>
        <row r="617">
          <cell r="B617" t="str">
            <v>椒盐基尾虾</v>
          </cell>
          <cell r="C617" t="str">
            <v>基围虾80</v>
          </cell>
          <cell r="D617">
            <v>156</v>
          </cell>
          <cell r="E617">
            <v>6.57</v>
          </cell>
          <cell r="F617">
            <v>7.64</v>
          </cell>
          <cell r="G617">
            <v>16.02</v>
          </cell>
        </row>
        <row r="618">
          <cell r="B618" t="str">
            <v>花菜胡萝卜烧鸡片</v>
          </cell>
          <cell r="C618" t="str">
            <v>鸡片50,花菜25,胡萝卜25</v>
          </cell>
          <cell r="D618">
            <v>118</v>
          </cell>
          <cell r="E618">
            <v>7</v>
          </cell>
          <cell r="F618">
            <v>4.3</v>
          </cell>
          <cell r="G618">
            <v>12.9</v>
          </cell>
        </row>
        <row r="619">
          <cell r="B619" t="str">
            <v>肉丝豆腐汤</v>
          </cell>
          <cell r="C619" t="str">
            <v>豆腐15、肉丝15</v>
          </cell>
          <cell r="D619">
            <v>28</v>
          </cell>
          <cell r="E619">
            <v>0.6</v>
          </cell>
          <cell r="F619">
            <v>2.1</v>
          </cell>
          <cell r="G619">
            <v>1.8</v>
          </cell>
        </row>
        <row r="620">
          <cell r="B620" t="str">
            <v>粉蒸肉</v>
          </cell>
          <cell r="C620" t="str">
            <v>猪肉100</v>
          </cell>
          <cell r="D620">
            <v>241</v>
          </cell>
          <cell r="E620">
            <v>13.43</v>
          </cell>
          <cell r="F620">
            <v>11.23</v>
          </cell>
          <cell r="G620">
            <v>13.44</v>
          </cell>
        </row>
        <row r="621">
          <cell r="B621" t="str">
            <v>洋葱炒蛋</v>
          </cell>
          <cell r="C621" t="str">
            <v>洋葱60、鸡蛋40</v>
          </cell>
          <cell r="D621">
            <v>122.4</v>
          </cell>
          <cell r="E621">
            <v>9.1</v>
          </cell>
          <cell r="F621">
            <v>8</v>
          </cell>
          <cell r="G621">
            <v>4.9</v>
          </cell>
        </row>
        <row r="622">
          <cell r="B622" t="str">
            <v>罗卜小排汤</v>
          </cell>
          <cell r="C622" t="str">
            <v>小排10、萝卜20</v>
          </cell>
          <cell r="D622">
            <v>41.95</v>
          </cell>
          <cell r="E622">
            <v>1.1</v>
          </cell>
          <cell r="F622">
            <v>3.1</v>
          </cell>
          <cell r="G622">
            <v>2.4</v>
          </cell>
        </row>
        <row r="623">
          <cell r="B623" t="str">
            <v>胡萝卜肉丝</v>
          </cell>
          <cell r="C623" t="str">
            <v>肉丝40，胡萝卜60</v>
          </cell>
          <cell r="D623">
            <v>80</v>
          </cell>
          <cell r="E623">
            <v>4.67</v>
          </cell>
          <cell r="F623">
            <v>3.91</v>
          </cell>
          <cell r="G623">
            <v>5.47</v>
          </cell>
        </row>
        <row r="624">
          <cell r="B624" t="str">
            <v>咸菜粉丝汤</v>
          </cell>
          <cell r="C624" t="str">
            <v>粉丝15、咸菜5</v>
          </cell>
          <cell r="D624">
            <v>26.9</v>
          </cell>
          <cell r="E624">
            <v>3.9</v>
          </cell>
          <cell r="F624">
            <v>0.6</v>
          </cell>
          <cell r="G624">
            <v>1.5</v>
          </cell>
        </row>
        <row r="625">
          <cell r="B625" t="str">
            <v>油片烧白菜</v>
          </cell>
          <cell r="C625" t="str">
            <v>白菜50、油片50</v>
          </cell>
          <cell r="D625">
            <v>93.52</v>
          </cell>
          <cell r="E625">
            <v>3.72</v>
          </cell>
          <cell r="F625">
            <v>6.97</v>
          </cell>
          <cell r="G625">
            <v>4.58</v>
          </cell>
        </row>
        <row r="626">
          <cell r="B626" t="str">
            <v>小菠菜</v>
          </cell>
          <cell r="C626" t="str">
            <v>菠菜100</v>
          </cell>
          <cell r="D626">
            <v>37</v>
          </cell>
          <cell r="E626">
            <v>5</v>
          </cell>
          <cell r="F626">
            <v>1.2</v>
          </cell>
          <cell r="G626">
            <v>2.7</v>
          </cell>
        </row>
        <row r="627">
          <cell r="B627" t="str">
            <v>红烧鸭块</v>
          </cell>
          <cell r="C627" t="str">
            <v>鸭肉100</v>
          </cell>
          <cell r="D627">
            <v>163.8</v>
          </cell>
          <cell r="E627">
            <v>8.4</v>
          </cell>
          <cell r="F627">
            <v>9.9</v>
          </cell>
          <cell r="G627">
            <v>8.4</v>
          </cell>
        </row>
        <row r="628">
          <cell r="B628" t="str">
            <v>青椒炒鸡片</v>
          </cell>
          <cell r="C628" t="str">
            <v>鸡片60,青椒40</v>
          </cell>
          <cell r="D628">
            <v>118</v>
          </cell>
          <cell r="E628">
            <v>7</v>
          </cell>
          <cell r="F628">
            <v>4.3</v>
          </cell>
          <cell r="G628">
            <v>12.9</v>
          </cell>
        </row>
        <row r="629">
          <cell r="B629" t="str">
            <v>海带豆腐汤</v>
          </cell>
          <cell r="C629" t="str">
            <v>豆腐15、海带10</v>
          </cell>
          <cell r="D629">
            <v>28</v>
          </cell>
          <cell r="E629">
            <v>0.6</v>
          </cell>
          <cell r="F629">
            <v>2.1</v>
          </cell>
          <cell r="G629">
            <v>1.8</v>
          </cell>
        </row>
        <row r="630">
          <cell r="B630" t="str">
            <v>葱炒豆腐</v>
          </cell>
          <cell r="C630" t="str">
            <v>内酯豆腐90、大葱10</v>
          </cell>
          <cell r="D630">
            <v>129.25</v>
          </cell>
          <cell r="E630">
            <v>7.78</v>
          </cell>
          <cell r="F630">
            <v>8.79</v>
          </cell>
          <cell r="G630">
            <v>5.51</v>
          </cell>
        </row>
        <row r="631">
          <cell r="B631" t="str">
            <v>青椒炒肉丝</v>
          </cell>
          <cell r="C631" t="str">
            <v>青椒40、肉丝60</v>
          </cell>
          <cell r="D631">
            <v>93</v>
          </cell>
          <cell r="E631">
            <v>7.2</v>
          </cell>
          <cell r="F631">
            <v>4.6</v>
          </cell>
          <cell r="G631">
            <v>6.7</v>
          </cell>
        </row>
        <row r="632">
          <cell r="B632" t="str">
            <v>香炸肉串</v>
          </cell>
          <cell r="C632" t="str">
            <v>肉串100</v>
          </cell>
          <cell r="D632">
            <v>162.9</v>
          </cell>
          <cell r="E632">
            <v>4</v>
          </cell>
          <cell r="F632" t="str">
            <v>9。2</v>
          </cell>
          <cell r="G632">
            <v>16.7</v>
          </cell>
        </row>
        <row r="633">
          <cell r="B633" t="str">
            <v>蒜蓉西兰花</v>
          </cell>
          <cell r="C633" t="str">
            <v>西兰花100</v>
          </cell>
          <cell r="D633">
            <v>71</v>
          </cell>
          <cell r="E633">
            <v>4.8</v>
          </cell>
          <cell r="F633">
            <v>5.1</v>
          </cell>
          <cell r="G633">
            <v>3.3</v>
          </cell>
        </row>
        <row r="634">
          <cell r="B634" t="str">
            <v>药芹炒豆腐干</v>
          </cell>
          <cell r="C634" t="str">
            <v>药芹80、香干20</v>
          </cell>
          <cell r="D634">
            <v>101.1</v>
          </cell>
          <cell r="E634">
            <v>3.9</v>
          </cell>
          <cell r="F634">
            <v>7</v>
          </cell>
          <cell r="G634">
            <v>7</v>
          </cell>
        </row>
        <row r="635">
          <cell r="B635" t="str">
            <v>肉沫茄子</v>
          </cell>
          <cell r="C635" t="str">
            <v>肉末30,茄子70</v>
          </cell>
          <cell r="D635">
            <v>172</v>
          </cell>
          <cell r="E635">
            <v>5.36</v>
          </cell>
          <cell r="F635">
            <v>14.77</v>
          </cell>
          <cell r="G635">
            <v>5.6</v>
          </cell>
        </row>
        <row r="636">
          <cell r="B636" t="str">
            <v>西芹莲藕</v>
          </cell>
          <cell r="C636" t="str">
            <v>西芹40、莲藕60</v>
          </cell>
          <cell r="D636">
            <v>60.9</v>
          </cell>
          <cell r="E636">
            <v>14.3</v>
          </cell>
          <cell r="F636">
            <v>0.2</v>
          </cell>
          <cell r="G636">
            <v>1.8</v>
          </cell>
        </row>
        <row r="637">
          <cell r="B637" t="str">
            <v>蒜泥生菜</v>
          </cell>
          <cell r="C637" t="str">
            <v>生菜100</v>
          </cell>
          <cell r="D637">
            <v>43</v>
          </cell>
          <cell r="E637">
            <v>3.9</v>
          </cell>
          <cell r="F637">
            <v>2.7</v>
          </cell>
          <cell r="G637">
            <v>2.3</v>
          </cell>
        </row>
        <row r="638">
          <cell r="B638" t="str">
            <v>土豆烧鸡</v>
          </cell>
          <cell r="C638" t="str">
            <v>鸡块80、土豆20  </v>
          </cell>
          <cell r="D638">
            <v>170</v>
          </cell>
          <cell r="E638">
            <v>4.6</v>
          </cell>
          <cell r="F638">
            <v>10.6</v>
          </cell>
          <cell r="G638">
            <v>14.4</v>
          </cell>
        </row>
        <row r="639">
          <cell r="B639" t="str">
            <v>茶树菇炒肉片</v>
          </cell>
          <cell r="C639" t="str">
            <v>茶树菇30、肉片70</v>
          </cell>
          <cell r="D639">
            <v>99.1</v>
          </cell>
          <cell r="E639">
            <v>7.9</v>
          </cell>
          <cell r="F639">
            <v>4.7</v>
          </cell>
          <cell r="G639">
            <v>7.6</v>
          </cell>
        </row>
        <row r="640">
          <cell r="B640" t="str">
            <v>炒菠菜</v>
          </cell>
          <cell r="C640" t="str">
            <v>菠菜100</v>
          </cell>
          <cell r="D640">
            <v>37</v>
          </cell>
          <cell r="E640">
            <v>5</v>
          </cell>
          <cell r="F640">
            <v>1.2</v>
          </cell>
          <cell r="G640">
            <v>2.7</v>
          </cell>
        </row>
        <row r="641">
          <cell r="B641" t="str">
            <v>冬瓜咸肉汤</v>
          </cell>
          <cell r="C641" t="str">
            <v>冬瓜15、咸肉10</v>
          </cell>
          <cell r="D641">
            <v>27.2</v>
          </cell>
          <cell r="E641">
            <v>1.1</v>
          </cell>
          <cell r="F641">
            <v>1.2</v>
          </cell>
          <cell r="G641">
            <v>3.1</v>
          </cell>
        </row>
        <row r="642">
          <cell r="B642" t="str">
            <v>茄汁鱼柳</v>
          </cell>
          <cell r="C642" t="str">
            <v>鱼排100g</v>
          </cell>
          <cell r="D642">
            <v>154.5</v>
          </cell>
          <cell r="E642">
            <v>9.9</v>
          </cell>
          <cell r="F642">
            <v>6.7</v>
          </cell>
          <cell r="G642">
            <v>14.2</v>
          </cell>
        </row>
        <row r="643">
          <cell r="B643" t="str">
            <v>青椒炒豆腐干</v>
          </cell>
          <cell r="C643" t="str">
            <v>青椒50、豆腐干50</v>
          </cell>
          <cell r="D643">
            <v>140</v>
          </cell>
          <cell r="E643">
            <v>11.6</v>
          </cell>
          <cell r="F643">
            <v>5.9</v>
          </cell>
          <cell r="G643">
            <v>12</v>
          </cell>
        </row>
        <row r="644">
          <cell r="B644" t="str">
            <v>盐水海白虾</v>
          </cell>
          <cell r="C644" t="str">
            <v>海白虾80</v>
          </cell>
          <cell r="D644">
            <v>99.5</v>
          </cell>
          <cell r="E644">
            <v>3.5</v>
          </cell>
          <cell r="F644">
            <v>1.7</v>
          </cell>
          <cell r="G644">
            <v>17.5</v>
          </cell>
        </row>
        <row r="645">
          <cell r="B645" t="str">
            <v>青椒炒鸡丝</v>
          </cell>
          <cell r="C645" t="str">
            <v>青椒20  鸡丝80</v>
          </cell>
          <cell r="D645">
            <v>118</v>
          </cell>
          <cell r="E645">
            <v>7</v>
          </cell>
          <cell r="F645">
            <v>4.3</v>
          </cell>
          <cell r="G645">
            <v>12.9</v>
          </cell>
        </row>
        <row r="646">
          <cell r="B646" t="str">
            <v>黑木耳菜瓜</v>
          </cell>
          <cell r="C646" t="str">
            <v>菜瓜80、黑木耳20</v>
          </cell>
          <cell r="D646">
            <v>56.7</v>
          </cell>
          <cell r="E646">
            <v>8.9</v>
          </cell>
          <cell r="F646">
            <v>2.2</v>
          </cell>
          <cell r="G646">
            <v>1.5</v>
          </cell>
        </row>
        <row r="647">
          <cell r="B647" t="str">
            <v>莴笋炒鸡片</v>
          </cell>
          <cell r="C647" t="str">
            <v>莴笋60   鸡片40</v>
          </cell>
          <cell r="D647">
            <v>103.3</v>
          </cell>
          <cell r="E647">
            <v>3.8</v>
          </cell>
          <cell r="F647">
            <v>4.3</v>
          </cell>
          <cell r="G647">
            <v>6.9</v>
          </cell>
        </row>
        <row r="648">
          <cell r="B648" t="str">
            <v>青椒黑木耳炒肉片</v>
          </cell>
          <cell r="C648" t="str">
            <v>肉片60、青椒30、黑木耳10</v>
          </cell>
          <cell r="D648">
            <v>118</v>
          </cell>
          <cell r="E648">
            <v>7</v>
          </cell>
          <cell r="F648">
            <v>4.3</v>
          </cell>
          <cell r="G648">
            <v>12.9</v>
          </cell>
        </row>
        <row r="649">
          <cell r="B649" t="str">
            <v>肉丝蛋汤</v>
          </cell>
          <cell r="C649" t="str">
            <v>鸡蛋15、肉丝15</v>
          </cell>
          <cell r="D649">
            <v>18.7</v>
          </cell>
          <cell r="E649">
            <v>2.4</v>
          </cell>
          <cell r="F649">
            <v>0.2</v>
          </cell>
          <cell r="G649">
            <v>2.5</v>
          </cell>
        </row>
        <row r="650">
          <cell r="B650" t="str">
            <v>土豆咖喱鸡</v>
          </cell>
          <cell r="C650" t="str">
            <v>鸡块60、土豆40</v>
          </cell>
          <cell r="D650">
            <v>170</v>
          </cell>
          <cell r="E650">
            <v>4.6</v>
          </cell>
          <cell r="F650">
            <v>10.6</v>
          </cell>
          <cell r="G650">
            <v>14.4</v>
          </cell>
        </row>
        <row r="651">
          <cell r="B651" t="str">
            <v>胡萝卜丝炒肉丝</v>
          </cell>
          <cell r="C651" t="str">
            <v>肉丝40，胡萝卜60</v>
          </cell>
          <cell r="D651">
            <v>80</v>
          </cell>
          <cell r="E651">
            <v>4.67</v>
          </cell>
          <cell r="F651">
            <v>3.91</v>
          </cell>
          <cell r="G651">
            <v>5.47</v>
          </cell>
        </row>
        <row r="652">
          <cell r="B652" t="str">
            <v>土豆鸡块</v>
          </cell>
          <cell r="C652" t="str">
            <v>鸡块80、土豆20</v>
          </cell>
          <cell r="D652">
            <v>170</v>
          </cell>
          <cell r="E652">
            <v>4.6</v>
          </cell>
          <cell r="F652">
            <v>10.6</v>
          </cell>
          <cell r="G652">
            <v>14.4</v>
          </cell>
        </row>
        <row r="653">
          <cell r="B653" t="str">
            <v>菜瓜肉丝</v>
          </cell>
          <cell r="C653" t="str">
            <v>菜瓜70、肉丝30</v>
          </cell>
          <cell r="D653">
            <v>89</v>
          </cell>
          <cell r="E653">
            <v>4.54</v>
          </cell>
          <cell r="F653">
            <v>4.21</v>
          </cell>
          <cell r="G653">
            <v>7.1</v>
          </cell>
        </row>
        <row r="654">
          <cell r="B654" t="str">
            <v>炒包菜</v>
          </cell>
          <cell r="C654" t="str">
            <v>包菜100</v>
          </cell>
          <cell r="D654">
            <v>82.9</v>
          </cell>
          <cell r="E654">
            <v>11.8</v>
          </cell>
          <cell r="F654">
            <v>3.8</v>
          </cell>
          <cell r="G654">
            <v>1.7</v>
          </cell>
        </row>
        <row r="655">
          <cell r="B655" t="str">
            <v>窝笋炒蛋块</v>
          </cell>
          <cell r="C655" t="str">
            <v>莴笋40  鸡蛋60</v>
          </cell>
          <cell r="D655">
            <v>72.3</v>
          </cell>
          <cell r="E655">
            <v>2.8</v>
          </cell>
          <cell r="F655">
            <v>4.5</v>
          </cell>
          <cell r="G655">
            <v>5.5</v>
          </cell>
        </row>
        <row r="656">
          <cell r="B656" t="str">
            <v>鸭血萝卜汤</v>
          </cell>
          <cell r="C656" t="str">
            <v>萝卜15、鸭血15</v>
          </cell>
          <cell r="D656">
            <v>30.2</v>
          </cell>
          <cell r="E656">
            <v>1.8</v>
          </cell>
          <cell r="F656">
            <v>2</v>
          </cell>
          <cell r="G656">
            <v>2</v>
          </cell>
        </row>
        <row r="657">
          <cell r="B657" t="str">
            <v>蓬蒿</v>
          </cell>
          <cell r="C657" t="str">
            <v>蓬蒿100</v>
          </cell>
          <cell r="D657">
            <v>21</v>
          </cell>
          <cell r="E657">
            <v>3.9</v>
          </cell>
          <cell r="F657">
            <v>0.3</v>
          </cell>
          <cell r="G657">
            <v>1.9</v>
          </cell>
        </row>
        <row r="658">
          <cell r="B658" t="str">
            <v>洋葱鸡杂</v>
          </cell>
          <cell r="C658" t="str">
            <v>洋葱40、鸡肝20、鸡心20、鸡胗20</v>
          </cell>
          <cell r="D658">
            <v>167.5</v>
          </cell>
          <cell r="E658">
            <v>5.2</v>
          </cell>
          <cell r="F658">
            <v>11.8</v>
          </cell>
          <cell r="G658">
            <v>10.4</v>
          </cell>
        </row>
        <row r="659">
          <cell r="B659" t="str">
            <v>香干芹菜肉丝</v>
          </cell>
          <cell r="C659" t="str">
            <v>药芹40、香干20、肉丝40</v>
          </cell>
          <cell r="D659">
            <v>87</v>
          </cell>
          <cell r="E659">
            <v>4.83</v>
          </cell>
          <cell r="F659">
            <v>4.33</v>
          </cell>
          <cell r="G659">
            <v>7.88</v>
          </cell>
        </row>
        <row r="660">
          <cell r="B660" t="str">
            <v>莴笋黑木耳炒鸡片</v>
          </cell>
          <cell r="C660" t="str">
            <v>黑木耳10 、莴笋40、鸡片50</v>
          </cell>
          <cell r="D660">
            <v>102.3</v>
          </cell>
          <cell r="E660">
            <v>6.8</v>
          </cell>
          <cell r="F660">
            <v>4.3</v>
          </cell>
          <cell r="G660">
            <v>7.1</v>
          </cell>
        </row>
        <row r="661">
          <cell r="B661" t="str">
            <v>油片塞肉</v>
          </cell>
          <cell r="C661" t="str">
            <v>油泡4个、猪肉60</v>
          </cell>
          <cell r="D661">
            <v>163</v>
          </cell>
          <cell r="E661">
            <v>12.1</v>
          </cell>
          <cell r="F661">
            <v>5.3</v>
          </cell>
          <cell r="G661">
            <v>12.1</v>
          </cell>
        </row>
        <row r="662">
          <cell r="B662" t="str">
            <v>香酥琵琶鸡腿</v>
          </cell>
          <cell r="C662" t="str">
            <v>鸡腿100</v>
          </cell>
          <cell r="D662">
            <v>213.5</v>
          </cell>
          <cell r="E662">
            <v>1.7</v>
          </cell>
          <cell r="F662">
            <v>11.3</v>
          </cell>
          <cell r="G662">
            <v>13</v>
          </cell>
        </row>
        <row r="663">
          <cell r="B663" t="str">
            <v>豆腐干肉丝</v>
          </cell>
          <cell r="C663" t="str">
            <v>肉丝60.豆干40</v>
          </cell>
          <cell r="D663">
            <v>167.6</v>
          </cell>
          <cell r="E663">
            <v>6.5</v>
          </cell>
          <cell r="F663">
            <v>10.1</v>
          </cell>
          <cell r="G663">
            <v>13.2</v>
          </cell>
        </row>
        <row r="664">
          <cell r="B664" t="str">
            <v>油泡白菜</v>
          </cell>
          <cell r="C664" t="str">
            <v>白菜50、油泡50</v>
          </cell>
          <cell r="D664">
            <v>93.52</v>
          </cell>
          <cell r="E664">
            <v>3.72</v>
          </cell>
          <cell r="F664">
            <v>6.97</v>
          </cell>
          <cell r="G664">
            <v>4.58</v>
          </cell>
        </row>
        <row r="665">
          <cell r="B665" t="str">
            <v>莴笋黑木耳炒肉片</v>
          </cell>
          <cell r="C665" t="str">
            <v>黑木耳5、莴笋45、肉片40</v>
          </cell>
          <cell r="D665">
            <v>79.9</v>
          </cell>
          <cell r="E665">
            <v>2.9</v>
          </cell>
          <cell r="F665">
            <v>3</v>
          </cell>
          <cell r="G665">
            <v>10.9</v>
          </cell>
        </row>
        <row r="666">
          <cell r="B666" t="str">
            <v>脆香猪排</v>
          </cell>
          <cell r="C666" t="str">
            <v>猪肉100</v>
          </cell>
          <cell r="D666">
            <v>215</v>
          </cell>
          <cell r="E666">
            <v>11.7</v>
          </cell>
          <cell r="F666">
            <v>12.3</v>
          </cell>
          <cell r="G666">
            <v>14.5</v>
          </cell>
        </row>
        <row r="667">
          <cell r="B667" t="str">
            <v>卷心菜</v>
          </cell>
          <cell r="C667" t="str">
            <v>卷心菜100</v>
          </cell>
          <cell r="D667">
            <v>45</v>
          </cell>
          <cell r="E667">
            <v>4.96</v>
          </cell>
          <cell r="F667">
            <v>1.98</v>
          </cell>
          <cell r="G667">
            <v>3.36</v>
          </cell>
        </row>
        <row r="668">
          <cell r="B668" t="str">
            <v>海带丝</v>
          </cell>
          <cell r="C668" t="str">
            <v>海带100</v>
          </cell>
          <cell r="D668">
            <v>48</v>
          </cell>
          <cell r="E668">
            <v>7</v>
          </cell>
          <cell r="F668">
            <v>2.1</v>
          </cell>
          <cell r="G668">
            <v>1.5</v>
          </cell>
        </row>
        <row r="669">
          <cell r="B669" t="str">
            <v>糖醋小肉</v>
          </cell>
          <cell r="C669" t="str">
            <v>猪肉100</v>
          </cell>
          <cell r="D669">
            <v>371</v>
          </cell>
          <cell r="E669">
            <v>5.01</v>
          </cell>
          <cell r="F669">
            <v>11.57</v>
          </cell>
          <cell r="G669">
            <v>14.14</v>
          </cell>
        </row>
        <row r="670">
          <cell r="B670" t="str">
            <v>炸猪排</v>
          </cell>
          <cell r="C670" t="str">
            <v>猪肉100</v>
          </cell>
          <cell r="D670">
            <v>371</v>
          </cell>
          <cell r="E670">
            <v>5.01</v>
          </cell>
          <cell r="F670">
            <v>21.57</v>
          </cell>
          <cell r="G670">
            <v>14.14</v>
          </cell>
        </row>
        <row r="671">
          <cell r="B671" t="str">
            <v>豆腐干鸡丁</v>
          </cell>
          <cell r="C671" t="str">
            <v>鸡丁50、白干30、胡萝卜20</v>
          </cell>
          <cell r="D671">
            <v>80</v>
          </cell>
          <cell r="E671">
            <v>4.67</v>
          </cell>
          <cell r="F671">
            <v>3.91</v>
          </cell>
          <cell r="G671">
            <v>5.47</v>
          </cell>
        </row>
        <row r="672">
          <cell r="B672" t="str">
            <v>鸡米花</v>
          </cell>
          <cell r="C672" t="str">
            <v>鸡米花100</v>
          </cell>
          <cell r="D672">
            <v>239</v>
          </cell>
          <cell r="E672">
            <v>16.5</v>
          </cell>
          <cell r="F672">
            <v>9.3</v>
          </cell>
          <cell r="G672">
            <v>13.5</v>
          </cell>
        </row>
        <row r="673">
          <cell r="B673" t="str">
            <v>红烧粉丝</v>
          </cell>
          <cell r="C673" t="str">
            <v>粉丝100</v>
          </cell>
          <cell r="D673">
            <v>102.9</v>
          </cell>
          <cell r="E673">
            <v>15.7</v>
          </cell>
          <cell r="F673">
            <v>4.4</v>
          </cell>
          <cell r="G673">
            <v>0.6</v>
          </cell>
        </row>
        <row r="674">
          <cell r="B674" t="str">
            <v>紫菜豆腐汤 </v>
          </cell>
          <cell r="C674" t="str">
            <v>紫菜3、豆腐15</v>
          </cell>
          <cell r="D674">
            <v>20</v>
          </cell>
          <cell r="E674">
            <v>4</v>
          </cell>
          <cell r="F674">
            <v>0.3</v>
          </cell>
          <cell r="G674">
            <v>0.4</v>
          </cell>
        </row>
        <row r="675">
          <cell r="B675" t="str">
            <v>鸡蛋炖肉糕</v>
          </cell>
          <cell r="C675" t="str">
            <v>肉类60，鸡蛋40</v>
          </cell>
          <cell r="D675">
            <v>179</v>
          </cell>
          <cell r="E675">
            <v>6.1</v>
          </cell>
          <cell r="F675">
            <v>13.1</v>
          </cell>
          <cell r="G675">
            <v>17.8</v>
          </cell>
        </row>
        <row r="676">
          <cell r="B676" t="str">
            <v>扁尖萝卜汤</v>
          </cell>
          <cell r="C676" t="str">
            <v>扁尖10,萝卜20</v>
          </cell>
          <cell r="D676">
            <v>11.7</v>
          </cell>
          <cell r="E676">
            <v>1.1</v>
          </cell>
          <cell r="F676">
            <v>0.7</v>
          </cell>
          <cell r="G676">
            <v>0.6</v>
          </cell>
        </row>
        <row r="677">
          <cell r="B677" t="str">
            <v>西兰花黑木耳鹌鹑蛋</v>
          </cell>
          <cell r="C677" t="str">
            <v>鹌鹑蛋50、黑木耳10、西兰花40</v>
          </cell>
          <cell r="D677">
            <v>99</v>
          </cell>
          <cell r="E677">
            <v>3.2</v>
          </cell>
          <cell r="F677">
            <v>4.64</v>
          </cell>
          <cell r="G677">
            <v>6.8</v>
          </cell>
        </row>
        <row r="678">
          <cell r="B678" t="str">
            <v>松花菜肉片</v>
          </cell>
          <cell r="C678" t="str">
            <v>松花菜55,肉片45</v>
          </cell>
          <cell r="D678">
            <v>68</v>
          </cell>
          <cell r="E678">
            <v>5.9</v>
          </cell>
          <cell r="F678">
            <v>3.3</v>
          </cell>
          <cell r="G678">
            <v>4.99</v>
          </cell>
        </row>
        <row r="679">
          <cell r="B679" t="str">
            <v>粉皮肉丝汤</v>
          </cell>
          <cell r="C679" t="str">
            <v>粉皮15,肉丝15</v>
          </cell>
          <cell r="D679">
            <v>18.7</v>
          </cell>
          <cell r="E679">
            <v>2.4</v>
          </cell>
          <cell r="F679">
            <v>0.2</v>
          </cell>
          <cell r="G679">
            <v>2.5</v>
          </cell>
        </row>
        <row r="680">
          <cell r="B680" t="str">
            <v>黄瓜蛋块</v>
          </cell>
          <cell r="C680" t="str">
            <v>黄瓜40，鸡蛋60</v>
          </cell>
          <cell r="D680">
            <v>74.9</v>
          </cell>
          <cell r="E680">
            <v>2.8</v>
          </cell>
          <cell r="F680">
            <v>5.3</v>
          </cell>
          <cell r="G680">
            <v>4.2</v>
          </cell>
        </row>
        <row r="681">
          <cell r="B681" t="str">
            <v>黑木耳清炒西兰花</v>
          </cell>
          <cell r="C681" t="str">
            <v>西兰花80、木耳10</v>
          </cell>
          <cell r="D681">
            <v>71</v>
          </cell>
          <cell r="E681">
            <v>4.8</v>
          </cell>
          <cell r="F681">
            <v>5.1</v>
          </cell>
          <cell r="G681">
            <v>3.3</v>
          </cell>
        </row>
        <row r="682">
          <cell r="B682" t="str">
            <v>红烧茶树菇素鸡</v>
          </cell>
          <cell r="C682" t="str">
            <v>茶树菇10、素鸡90</v>
          </cell>
          <cell r="D682">
            <v>195</v>
          </cell>
          <cell r="E682">
            <v>22.1</v>
          </cell>
          <cell r="F682">
            <v>10.6</v>
          </cell>
          <cell r="G682">
            <v>4.2</v>
          </cell>
        </row>
        <row r="683">
          <cell r="B683" t="str">
            <v>葱椒爆鱼</v>
          </cell>
          <cell r="C683" t="str">
            <v>爆鱼100</v>
          </cell>
          <cell r="D683">
            <v>165.2</v>
          </cell>
          <cell r="E683">
            <v>7.3</v>
          </cell>
          <cell r="F683">
            <v>7.9</v>
          </cell>
          <cell r="G683">
            <v>18.6</v>
          </cell>
        </row>
        <row r="684">
          <cell r="B684" t="str">
            <v>菌菇肉片</v>
          </cell>
          <cell r="C684" t="str">
            <v>杏鲍菇60,肉片40</v>
          </cell>
          <cell r="D684">
            <v>80</v>
          </cell>
          <cell r="E684">
            <v>4.67</v>
          </cell>
          <cell r="F684">
            <v>3.91</v>
          </cell>
          <cell r="G684">
            <v>5.47</v>
          </cell>
        </row>
        <row r="685">
          <cell r="B685" t="str">
            <v>蚝油包菜</v>
          </cell>
          <cell r="C685" t="str">
            <v>包菜100</v>
          </cell>
          <cell r="D685">
            <v>50</v>
          </cell>
          <cell r="E685">
            <v>8.6</v>
          </cell>
          <cell r="F685">
            <v>2.4</v>
          </cell>
          <cell r="G685">
            <v>2.7</v>
          </cell>
        </row>
        <row r="686">
          <cell r="B686" t="str">
            <v>五香鸡根</v>
          </cell>
          <cell r="C686" t="str">
            <v>鸡根100</v>
          </cell>
          <cell r="D686">
            <v>189</v>
          </cell>
          <cell r="E686">
            <v>10.3</v>
          </cell>
          <cell r="F686">
            <v>10.77</v>
          </cell>
          <cell r="G686">
            <v>15.64</v>
          </cell>
        </row>
        <row r="687">
          <cell r="B687" t="str">
            <v>香菜干丝</v>
          </cell>
          <cell r="C687" t="str">
            <v>云丝80，香菜20</v>
          </cell>
          <cell r="D687">
            <v>93.5</v>
          </cell>
          <cell r="E687">
            <v>3.7</v>
          </cell>
          <cell r="F687">
            <v>7</v>
          </cell>
          <cell r="G687">
            <v>4.6</v>
          </cell>
        </row>
        <row r="688">
          <cell r="B688" t="str">
            <v>菜苋</v>
          </cell>
          <cell r="C688" t="str">
            <v>菜苋100</v>
          </cell>
          <cell r="D688">
            <v>32.2</v>
          </cell>
          <cell r="E688">
            <v>1.9</v>
          </cell>
          <cell r="F688">
            <v>2.6</v>
          </cell>
          <cell r="G688">
            <v>1</v>
          </cell>
        </row>
        <row r="689">
          <cell r="B689" t="str">
            <v>茶树菇肉丝</v>
          </cell>
          <cell r="C689" t="str">
            <v>茶树菇40，肉丝60</v>
          </cell>
          <cell r="D689">
            <v>99.1</v>
          </cell>
          <cell r="E689">
            <v>7.9</v>
          </cell>
          <cell r="F689">
            <v>4.7</v>
          </cell>
          <cell r="G689">
            <v>7.6</v>
          </cell>
        </row>
        <row r="690">
          <cell r="B690" t="str">
            <v>白菜粉条汤</v>
          </cell>
          <cell r="C690" t="str">
            <v>白菜15,粉条15</v>
          </cell>
          <cell r="D690">
            <v>26.5</v>
          </cell>
          <cell r="E690">
            <v>3.9</v>
          </cell>
          <cell r="F690">
            <v>0.6</v>
          </cell>
          <cell r="G690">
            <v>1.5</v>
          </cell>
        </row>
        <row r="691">
          <cell r="B691" t="str">
            <v>香辣鸡米花</v>
          </cell>
          <cell r="C691" t="str">
            <v>鸡米花100</v>
          </cell>
          <cell r="D691">
            <v>239</v>
          </cell>
          <cell r="E691">
            <v>16.5</v>
          </cell>
          <cell r="F691">
            <v>9.3</v>
          </cell>
          <cell r="G691">
            <v>13.5</v>
          </cell>
        </row>
        <row r="692">
          <cell r="B692" t="str">
            <v>香炸琵琶腿</v>
          </cell>
          <cell r="C692" t="str">
            <v>琵琶腿100</v>
          </cell>
          <cell r="D692">
            <v>223</v>
          </cell>
          <cell r="E692">
            <v>10.87</v>
          </cell>
          <cell r="F692">
            <v>9.7</v>
          </cell>
          <cell r="G692">
            <v>14.19</v>
          </cell>
        </row>
        <row r="693">
          <cell r="B693" t="str">
            <v>琵琶鸡腿</v>
          </cell>
          <cell r="C693" t="str">
            <v>琵琶鸡腿100</v>
          </cell>
          <cell r="D693">
            <v>223</v>
          </cell>
          <cell r="E693">
            <v>10.87</v>
          </cell>
          <cell r="F693">
            <v>9.7</v>
          </cell>
          <cell r="G693">
            <v>14.19</v>
          </cell>
        </row>
        <row r="694">
          <cell r="B694" t="str">
            <v>黄瓜肉片</v>
          </cell>
          <cell r="C694" t="str">
            <v>黄瓜50,肉片50</v>
          </cell>
          <cell r="D694">
            <v>118</v>
          </cell>
          <cell r="E694">
            <v>7</v>
          </cell>
          <cell r="F694">
            <v>4.3</v>
          </cell>
          <cell r="G694">
            <v>12.9</v>
          </cell>
        </row>
        <row r="695">
          <cell r="B695" t="str">
            <v>家常豆腐 </v>
          </cell>
          <cell r="C695" t="str">
            <v>豆腐100</v>
          </cell>
          <cell r="D695">
            <v>80</v>
          </cell>
          <cell r="E695">
            <v>5.1</v>
          </cell>
          <cell r="F695">
            <v>3.4</v>
          </cell>
          <cell r="G695">
            <v>7.3</v>
          </cell>
        </row>
        <row r="696">
          <cell r="B696" t="str">
            <v>云丝</v>
          </cell>
          <cell r="C696" t="str">
            <v>云丝100</v>
          </cell>
          <cell r="D696">
            <v>148.4</v>
          </cell>
          <cell r="E696">
            <v>16.7</v>
          </cell>
          <cell r="F696">
            <v>5.3</v>
          </cell>
          <cell r="G696">
            <v>11.4</v>
          </cell>
        </row>
        <row r="697">
          <cell r="B697" t="str">
            <v>白菜肉丝 </v>
          </cell>
          <cell r="C697" t="str">
            <v>白菜60,肉丝40</v>
          </cell>
          <cell r="D697">
            <v>80</v>
          </cell>
          <cell r="E697">
            <v>4.67</v>
          </cell>
          <cell r="F697">
            <v>3.91</v>
          </cell>
          <cell r="G697">
            <v>5.47</v>
          </cell>
        </row>
        <row r="698">
          <cell r="B698" t="str">
            <v>粉蒸翅根</v>
          </cell>
          <cell r="C698" t="str">
            <v>鸡翅根100</v>
          </cell>
          <cell r="D698">
            <v>189</v>
          </cell>
          <cell r="E698">
            <v>10.3</v>
          </cell>
          <cell r="F698">
            <v>10.66</v>
          </cell>
          <cell r="G698">
            <v>15.64</v>
          </cell>
        </row>
        <row r="699">
          <cell r="B699" t="str">
            <v>花菜胡罗卜肉片</v>
          </cell>
          <cell r="C699" t="str">
            <v>花菜35,肉片40,胡罗卜25</v>
          </cell>
          <cell r="D699">
            <v>68</v>
          </cell>
          <cell r="E699">
            <v>5.9</v>
          </cell>
          <cell r="F699">
            <v>3.3</v>
          </cell>
          <cell r="G699">
            <v>4.99</v>
          </cell>
        </row>
        <row r="700">
          <cell r="B700" t="str">
            <v>白菜肉皮肉丝</v>
          </cell>
          <cell r="C700" t="str">
            <v>白菜70，肉丝20，肉皮10</v>
          </cell>
          <cell r="D700">
            <v>182.6</v>
          </cell>
          <cell r="E700">
            <v>3.7</v>
          </cell>
          <cell r="F700">
            <v>13.5</v>
          </cell>
          <cell r="G700">
            <v>12.1</v>
          </cell>
        </row>
        <row r="701">
          <cell r="B701" t="str">
            <v>胡萝卜香菇鸡丁</v>
          </cell>
          <cell r="C701" t="str">
            <v>胡萝卜30，香菇20，鸡丁50</v>
          </cell>
          <cell r="D701">
            <v>66.7</v>
          </cell>
          <cell r="E701">
            <v>5.1</v>
          </cell>
          <cell r="F701">
            <v>3.1</v>
          </cell>
          <cell r="G701">
            <v>5.6</v>
          </cell>
        </row>
        <row r="702">
          <cell r="B702" t="str">
            <v>干煸茶树菇</v>
          </cell>
          <cell r="C702" t="str">
            <v>茶树菇100</v>
          </cell>
          <cell r="D702">
            <v>162</v>
          </cell>
          <cell r="E702">
            <v>15.1</v>
          </cell>
          <cell r="F702">
            <v>10.4</v>
          </cell>
          <cell r="G702">
            <v>7</v>
          </cell>
        </row>
        <row r="703">
          <cell r="B703" t="str">
            <v>咸菜冬瓜汤</v>
          </cell>
          <cell r="C703" t="str">
            <v>咸菜5,冬瓜10</v>
          </cell>
          <cell r="D703">
            <v>24.1</v>
          </cell>
          <cell r="E703">
            <v>2.9</v>
          </cell>
          <cell r="F703">
            <v>1</v>
          </cell>
          <cell r="G703">
            <v>1</v>
          </cell>
        </row>
        <row r="704">
          <cell r="B704" t="str">
            <v>黄瓜黑木耳炒蛋</v>
          </cell>
          <cell r="C704" t="str">
            <v>蛋80、黄瓜15、黑木耳5</v>
          </cell>
          <cell r="D704">
            <v>75.5</v>
          </cell>
          <cell r="E704">
            <v>5.7</v>
          </cell>
          <cell r="F704">
            <v>4.9</v>
          </cell>
          <cell r="G704">
            <v>4.2</v>
          </cell>
        </row>
        <row r="705">
          <cell r="B705" t="str">
            <v>药芹香干</v>
          </cell>
          <cell r="C705" t="str">
            <v>药芹90,香干10</v>
          </cell>
          <cell r="D705">
            <v>101.1</v>
          </cell>
          <cell r="E705">
            <v>3.9</v>
          </cell>
          <cell r="F705">
            <v>7</v>
          </cell>
          <cell r="G705">
            <v>7</v>
          </cell>
        </row>
        <row r="706">
          <cell r="B706" t="str">
            <v>蘑菇肉丝汤</v>
          </cell>
          <cell r="C706" t="str">
            <v>蘑菇20、肉丝10</v>
          </cell>
          <cell r="D706">
            <v>37</v>
          </cell>
          <cell r="E706">
            <v>1.8</v>
          </cell>
          <cell r="F706">
            <v>2.7</v>
          </cell>
          <cell r="G706">
            <v>1.9</v>
          </cell>
        </row>
        <row r="707">
          <cell r="B707" t="str">
            <v>炒苋菜</v>
          </cell>
          <cell r="C707" t="str">
            <v>苋菜100</v>
          </cell>
          <cell r="D707">
            <v>32.2</v>
          </cell>
          <cell r="E707">
            <v>1.9</v>
          </cell>
          <cell r="F707">
            <v>2.6</v>
          </cell>
          <cell r="G707">
            <v>1</v>
          </cell>
        </row>
        <row r="708">
          <cell r="B708" t="str">
            <v>白菜面筋粉丝汤</v>
          </cell>
          <cell r="C708" t="str">
            <v>白菜15、油面筋5、粉丝10</v>
          </cell>
          <cell r="D708">
            <v>26.5</v>
          </cell>
          <cell r="E708">
            <v>3.9</v>
          </cell>
          <cell r="F708">
            <v>0.6</v>
          </cell>
          <cell r="G708">
            <v>1.5</v>
          </cell>
        </row>
        <row r="709">
          <cell r="B709" t="str">
            <v>韭菜百叶丝</v>
          </cell>
          <cell r="C709" t="str">
            <v>韭菜60、百叶丝40</v>
          </cell>
          <cell r="D709">
            <v>130</v>
          </cell>
          <cell r="E709">
            <v>1.7</v>
          </cell>
          <cell r="F709">
            <v>10</v>
          </cell>
          <cell r="G709">
            <v>9.1</v>
          </cell>
        </row>
        <row r="710">
          <cell r="B710" t="str">
            <v>青椒胡萝卜炒鸡片</v>
          </cell>
          <cell r="C710" t="str">
            <v>鸡片50、青椒25、胡萝卜25</v>
          </cell>
          <cell r="D710">
            <v>118</v>
          </cell>
          <cell r="E710">
            <v>7</v>
          </cell>
          <cell r="F710">
            <v>4.3</v>
          </cell>
          <cell r="G710">
            <v>12.9</v>
          </cell>
        </row>
        <row r="711">
          <cell r="B711" t="str">
            <v>香酥鸡排</v>
          </cell>
          <cell r="C711" t="str">
            <v>鸡排100</v>
          </cell>
          <cell r="D711">
            <v>224</v>
          </cell>
          <cell r="E711">
            <v>16</v>
          </cell>
          <cell r="F711">
            <v>11</v>
          </cell>
          <cell r="G711">
            <v>16.2</v>
          </cell>
        </row>
        <row r="712">
          <cell r="B712" t="str">
            <v>香酥鸡</v>
          </cell>
          <cell r="C712" t="str">
            <v>鸡排100</v>
          </cell>
          <cell r="D712">
            <v>224</v>
          </cell>
          <cell r="E712">
            <v>16</v>
          </cell>
          <cell r="F712">
            <v>11</v>
          </cell>
          <cell r="G712">
            <v>16.2</v>
          </cell>
        </row>
        <row r="713">
          <cell r="B713" t="str">
            <v>麻辣豆腐 </v>
          </cell>
          <cell r="C713" t="str">
            <v>豆腐100</v>
          </cell>
          <cell r="D713">
            <v>137.5</v>
          </cell>
          <cell r="E713">
            <v>4.5</v>
          </cell>
          <cell r="F713">
            <v>7</v>
          </cell>
          <cell r="G713">
            <v>12.8</v>
          </cell>
        </row>
        <row r="714">
          <cell r="B714" t="str">
            <v>葱油土豆丝</v>
          </cell>
          <cell r="C714" t="str">
            <v>土豆100</v>
          </cell>
          <cell r="D714">
            <v>71.85</v>
          </cell>
          <cell r="E714">
            <v>13.2</v>
          </cell>
          <cell r="F714">
            <v>1.8</v>
          </cell>
          <cell r="G714">
            <v>1.7</v>
          </cell>
        </row>
        <row r="715">
          <cell r="B715" t="str">
            <v>包菜木耳</v>
          </cell>
          <cell r="C715" t="str">
            <v>包菜80、木耳20</v>
          </cell>
          <cell r="D715">
            <v>50</v>
          </cell>
          <cell r="E715">
            <v>8.6</v>
          </cell>
          <cell r="F715">
            <v>2.4</v>
          </cell>
          <cell r="G715">
            <v>2.7</v>
          </cell>
        </row>
        <row r="716">
          <cell r="B716" t="str">
            <v>油三角</v>
          </cell>
          <cell r="C716" t="str">
            <v>油三角100</v>
          </cell>
          <cell r="D716">
            <v>128</v>
          </cell>
          <cell r="E716">
            <v>4.3</v>
          </cell>
          <cell r="F716">
            <v>9.3</v>
          </cell>
          <cell r="G716">
            <v>7.7</v>
          </cell>
        </row>
        <row r="717">
          <cell r="B717" t="str">
            <v>清蒸草鱼块</v>
          </cell>
          <cell r="C717" t="str">
            <v>草鱼块100</v>
          </cell>
          <cell r="D717">
            <v>148</v>
          </cell>
          <cell r="E717">
            <v>3.61</v>
          </cell>
          <cell r="F717">
            <v>8.53</v>
          </cell>
          <cell r="G717">
            <v>15.67</v>
          </cell>
        </row>
        <row r="718">
          <cell r="B718" t="str">
            <v>韭菜炒蛋</v>
          </cell>
          <cell r="C718" t="str">
            <v>韭菜50、鸡蛋50</v>
          </cell>
          <cell r="D718">
            <v>113.6</v>
          </cell>
          <cell r="E718">
            <v>3.5</v>
          </cell>
          <cell r="F718">
            <v>8</v>
          </cell>
          <cell r="G718">
            <v>7.5</v>
          </cell>
        </row>
        <row r="719">
          <cell r="B719" t="str">
            <v>青椒包菜</v>
          </cell>
          <cell r="C719" t="str">
            <v>包菜90克、青椒10克</v>
          </cell>
          <cell r="D719">
            <v>73</v>
          </cell>
          <cell r="E719">
            <v>6.6</v>
          </cell>
          <cell r="F719">
            <v>5.1</v>
          </cell>
          <cell r="G719">
            <v>1.6</v>
          </cell>
        </row>
        <row r="720">
          <cell r="B720" t="str">
            <v>生炸鸡排</v>
          </cell>
          <cell r="C720" t="str">
            <v>鸡排100克</v>
          </cell>
          <cell r="D720">
            <v>235.1</v>
          </cell>
          <cell r="E720">
            <v>4</v>
          </cell>
          <cell r="F720">
            <v>12.3</v>
          </cell>
          <cell r="G720">
            <v>15.7</v>
          </cell>
        </row>
        <row r="721">
          <cell r="B721" t="str">
            <v>黄豆芽咸菜</v>
          </cell>
          <cell r="C721" t="str">
            <v>黄豆芽95克、咸菜5克</v>
          </cell>
          <cell r="D721">
            <v>63.04</v>
          </cell>
          <cell r="E721">
            <v>5.27</v>
          </cell>
          <cell r="F721">
            <v>3.39</v>
          </cell>
          <cell r="G721">
            <v>4.39</v>
          </cell>
        </row>
        <row r="722">
          <cell r="B722" t="str">
            <v>香辣鸡翅</v>
          </cell>
          <cell r="C722" t="str">
            <v>香辣鸡翅100克</v>
          </cell>
          <cell r="D722">
            <v>261</v>
          </cell>
          <cell r="E722">
            <v>3.1</v>
          </cell>
          <cell r="F722">
            <v>10.8</v>
          </cell>
          <cell r="G722">
            <v>13.2</v>
          </cell>
        </row>
        <row r="723">
          <cell r="B723" t="str">
            <v>花菜肉丝</v>
          </cell>
          <cell r="C723" t="str">
            <v>肉丝40克、花菜60克</v>
          </cell>
          <cell r="D723">
            <v>68</v>
          </cell>
          <cell r="E723">
            <v>5.9</v>
          </cell>
          <cell r="F723">
            <v>3.3</v>
          </cell>
          <cell r="G723">
            <v>4.99</v>
          </cell>
        </row>
        <row r="724">
          <cell r="B724" t="str">
            <v>肉糜粉丝</v>
          </cell>
          <cell r="C724" t="str">
            <v>肉糜40克、粉丝60克</v>
          </cell>
          <cell r="D724">
            <v>197.7</v>
          </cell>
          <cell r="E724">
            <v>15.4</v>
          </cell>
          <cell r="F724">
            <v>8.9</v>
          </cell>
          <cell r="G724">
            <v>3</v>
          </cell>
        </row>
        <row r="725">
          <cell r="B725" t="str">
            <v>红烧小油豆腐</v>
          </cell>
          <cell r="C725" t="str">
            <v>小油豆腐90克、黑木耳10克</v>
          </cell>
          <cell r="D725">
            <v>129.25</v>
          </cell>
          <cell r="E725">
            <v>7.78</v>
          </cell>
          <cell r="F725">
            <v>8.79</v>
          </cell>
          <cell r="G725">
            <v>5.51</v>
          </cell>
        </row>
        <row r="726">
          <cell r="B726" t="str">
            <v>榨菜丝肉丝汤</v>
          </cell>
          <cell r="C726" t="str">
            <v>榨菜丝15克、肉丝10克</v>
          </cell>
          <cell r="D726">
            <v>18.7</v>
          </cell>
          <cell r="E726">
            <v>2.4</v>
          </cell>
          <cell r="F726">
            <v>0.2</v>
          </cell>
          <cell r="G726">
            <v>2.5</v>
          </cell>
        </row>
        <row r="727">
          <cell r="B727" t="str">
            <v>骨头玉米汤</v>
          </cell>
          <cell r="C727" t="str">
            <v>玉米20、小排10</v>
          </cell>
          <cell r="D727">
            <v>25.4</v>
          </cell>
          <cell r="E727">
            <v>0.6</v>
          </cell>
          <cell r="F727">
            <v>2</v>
          </cell>
          <cell r="G727">
            <v>1.5</v>
          </cell>
        </row>
        <row r="728">
          <cell r="B728" t="str">
            <v>椒盐鸡米花</v>
          </cell>
          <cell r="C728" t="str">
            <v>鸡米花100</v>
          </cell>
          <cell r="D728">
            <v>239</v>
          </cell>
          <cell r="E728">
            <v>16.5</v>
          </cell>
          <cell r="F728">
            <v>9.3</v>
          </cell>
          <cell r="G728">
            <v>13.5</v>
          </cell>
        </row>
        <row r="729">
          <cell r="B729" t="str">
            <v>炒黄瓜</v>
          </cell>
          <cell r="C729" t="str">
            <v>黄瓜90 黑木耳10</v>
          </cell>
          <cell r="D729">
            <v>20</v>
          </cell>
          <cell r="E729">
            <v>4</v>
          </cell>
          <cell r="F729">
            <v>0.2</v>
          </cell>
          <cell r="G729">
            <v>1.03</v>
          </cell>
        </row>
        <row r="730">
          <cell r="B730" t="str">
            <v>香炸鸡翅根</v>
          </cell>
          <cell r="C730" t="str">
            <v>鸡翅根100</v>
          </cell>
          <cell r="D730">
            <v>261</v>
          </cell>
          <cell r="E730">
            <v>3.1</v>
          </cell>
          <cell r="F730">
            <v>10.8</v>
          </cell>
          <cell r="G730">
            <v>13.2</v>
          </cell>
        </row>
        <row r="731">
          <cell r="B731" t="str">
            <v>蒜泥海带丝</v>
          </cell>
          <cell r="C731" t="str">
            <v>海带丝100</v>
          </cell>
          <cell r="D731">
            <v>48</v>
          </cell>
          <cell r="E731">
            <v>7</v>
          </cell>
          <cell r="F731">
            <v>2.1</v>
          </cell>
          <cell r="G731">
            <v>1.5</v>
          </cell>
        </row>
        <row r="732">
          <cell r="B732" t="str">
            <v>红烧豆腐</v>
          </cell>
          <cell r="C732" t="str">
            <v>豆腐100</v>
          </cell>
          <cell r="D732">
            <v>137.5</v>
          </cell>
          <cell r="E732">
            <v>4.5</v>
          </cell>
          <cell r="F732">
            <v>7</v>
          </cell>
          <cell r="G732">
            <v>12.8</v>
          </cell>
        </row>
        <row r="733">
          <cell r="B733" t="str">
            <v>番茄豆腐汤</v>
          </cell>
          <cell r="C733" t="str">
            <v>番茄15、豆腐15</v>
          </cell>
          <cell r="D733">
            <v>26</v>
          </cell>
          <cell r="E733">
            <v>1</v>
          </cell>
          <cell r="F733">
            <v>1.5</v>
          </cell>
          <cell r="G733">
            <v>1.8</v>
          </cell>
        </row>
        <row r="734">
          <cell r="B734" t="str">
            <v>蒸茄子</v>
          </cell>
          <cell r="C734" t="str">
            <v>茄子100</v>
          </cell>
          <cell r="D734">
            <v>40.2</v>
          </cell>
          <cell r="E734">
            <v>2.9</v>
          </cell>
          <cell r="F734">
            <v>2.3</v>
          </cell>
          <cell r="G734">
            <v>1.1</v>
          </cell>
        </row>
        <row r="735">
          <cell r="B735" t="str">
            <v>西葫芦鸡片</v>
          </cell>
          <cell r="C735" t="str">
            <v>鸡肉60、西葫芦40</v>
          </cell>
          <cell r="D735">
            <v>103.3</v>
          </cell>
          <cell r="E735">
            <v>3.8</v>
          </cell>
          <cell r="F735">
            <v>4.3</v>
          </cell>
          <cell r="G735">
            <v>6.9</v>
          </cell>
        </row>
        <row r="736">
          <cell r="B736" t="str">
            <v>木耳豆腐汤</v>
          </cell>
          <cell r="C736" t="str">
            <v>豆腐20、木耳10</v>
          </cell>
          <cell r="D736">
            <v>20</v>
          </cell>
          <cell r="E736">
            <v>1.5</v>
          </cell>
          <cell r="F736">
            <v>1.2</v>
          </cell>
          <cell r="G736">
            <v>1.5</v>
          </cell>
        </row>
        <row r="737">
          <cell r="B737" t="str">
            <v>包菜粉丝</v>
          </cell>
          <cell r="C737" t="str">
            <v>包菜70、粉丝30</v>
          </cell>
          <cell r="D737">
            <v>84</v>
          </cell>
          <cell r="E737">
            <v>15.2</v>
          </cell>
          <cell r="F737">
            <v>2.3</v>
          </cell>
          <cell r="G737">
            <v>1.3</v>
          </cell>
        </row>
        <row r="738">
          <cell r="B738" t="str">
            <v>莲藕炒肉丝</v>
          </cell>
          <cell r="C738" t="str">
            <v>莲藕60、肉丝40</v>
          </cell>
          <cell r="D738">
            <v>133</v>
          </cell>
          <cell r="E738">
            <v>11.1</v>
          </cell>
          <cell r="F738">
            <v>7.3</v>
          </cell>
          <cell r="G738">
            <v>6.5</v>
          </cell>
        </row>
        <row r="739">
          <cell r="B739" t="str">
            <v>西兰花小蛋</v>
          </cell>
          <cell r="C739" t="str">
            <v>西兰花60、小蛋40</v>
          </cell>
          <cell r="D739">
            <v>83</v>
          </cell>
          <cell r="E739">
            <v>2.3</v>
          </cell>
          <cell r="F739">
            <v>5.2</v>
          </cell>
          <cell r="G739">
            <v>6.3</v>
          </cell>
        </row>
        <row r="740">
          <cell r="B740" t="str">
            <v>金针菇豆腐</v>
          </cell>
          <cell r="C740" t="str">
            <v>豆腐70、金针菇30</v>
          </cell>
          <cell r="D740">
            <v>112</v>
          </cell>
          <cell r="E740">
            <v>5.8</v>
          </cell>
          <cell r="F740">
            <v>8</v>
          </cell>
          <cell r="G740">
            <v>5.6</v>
          </cell>
        </row>
        <row r="741">
          <cell r="B741" t="str">
            <v>木须肉</v>
          </cell>
          <cell r="C741" t="str">
            <v>肉片50、黑木耳5、鸡蛋20、黄瓜25</v>
          </cell>
          <cell r="D741">
            <v>83</v>
          </cell>
          <cell r="E741">
            <v>4.3</v>
          </cell>
          <cell r="F741">
            <v>4</v>
          </cell>
          <cell r="G741">
            <v>6.8</v>
          </cell>
        </row>
        <row r="742">
          <cell r="B742" t="str">
            <v>清蒸巴沙鱼</v>
          </cell>
          <cell r="C742" t="str">
            <v>巴沙鱼100</v>
          </cell>
          <cell r="D742">
            <v>105</v>
          </cell>
          <cell r="E742">
            <v>1.2</v>
          </cell>
          <cell r="F742">
            <v>3.7</v>
          </cell>
          <cell r="G742">
            <v>16.8</v>
          </cell>
        </row>
        <row r="743">
          <cell r="B743" t="str">
            <v>卤汁鹌鹑蛋</v>
          </cell>
          <cell r="C743" t="str">
            <v>鹌鹑蛋60、香干40</v>
          </cell>
          <cell r="D743">
            <v>148</v>
          </cell>
          <cell r="E743">
            <v>4.1</v>
          </cell>
          <cell r="F743">
            <v>9</v>
          </cell>
          <cell r="G743">
            <v>12.2</v>
          </cell>
        </row>
        <row r="744">
          <cell r="B744" t="str">
            <v>素炒黄瓜</v>
          </cell>
          <cell r="C744" t="str">
            <v>黄瓜60、胡萝卜30、黑木耳10</v>
          </cell>
          <cell r="D744">
            <v>39</v>
          </cell>
          <cell r="E744">
            <v>5.3</v>
          </cell>
          <cell r="F744">
            <v>1.9</v>
          </cell>
          <cell r="G744">
            <v>1.5</v>
          </cell>
        </row>
        <row r="745">
          <cell r="B745" t="str">
            <v>冬瓜海带汤</v>
          </cell>
          <cell r="C745" t="str">
            <v>冬瓜20、海带10</v>
          </cell>
          <cell r="D745">
            <v>20</v>
          </cell>
          <cell r="E745">
            <v>4</v>
          </cell>
          <cell r="F745">
            <v>0.3</v>
          </cell>
          <cell r="G745">
            <v>0.4</v>
          </cell>
        </row>
        <row r="746">
          <cell r="B746" t="str">
            <v>秀珍菇鸡片</v>
          </cell>
          <cell r="C746" t="str">
            <v>鸡片60、秀珍菇20、菜瓜20</v>
          </cell>
          <cell r="D746">
            <v>113.1</v>
          </cell>
          <cell r="E746">
            <v>3.6</v>
          </cell>
          <cell r="F746">
            <v>7</v>
          </cell>
          <cell r="G746">
            <v>9.6</v>
          </cell>
        </row>
        <row r="747">
          <cell r="B747" t="str">
            <v>芹菜干丝肉丝</v>
          </cell>
          <cell r="C747" t="str">
            <v>芹菜30、香干20、肉丝50</v>
          </cell>
          <cell r="D747">
            <v>100</v>
          </cell>
          <cell r="E747">
            <v>6.3</v>
          </cell>
          <cell r="F747">
            <v>5.3</v>
          </cell>
          <cell r="G747">
            <v>7.2</v>
          </cell>
        </row>
        <row r="748">
          <cell r="B748" t="str">
            <v>蒜泥苋菜</v>
          </cell>
          <cell r="C748" t="str">
            <v>苋菜95、大蒜头5</v>
          </cell>
          <cell r="D748">
            <v>32.2</v>
          </cell>
          <cell r="E748">
            <v>1.9</v>
          </cell>
          <cell r="F748">
            <v>2.6</v>
          </cell>
          <cell r="G748">
            <v>1</v>
          </cell>
        </row>
        <row r="749">
          <cell r="B749" t="str">
            <v>素炒西兰花</v>
          </cell>
          <cell r="C749" t="str">
            <v>西兰花80、榨菜20</v>
          </cell>
          <cell r="D749">
            <v>71</v>
          </cell>
          <cell r="E749">
            <v>4.8</v>
          </cell>
          <cell r="F749">
            <v>5.1</v>
          </cell>
          <cell r="G749">
            <v>3.3</v>
          </cell>
        </row>
        <row r="750">
          <cell r="B750" t="str">
            <v>干煸有机花菜</v>
          </cell>
          <cell r="C750" t="str">
            <v>花菜100</v>
          </cell>
          <cell r="D750">
            <v>82.9</v>
          </cell>
          <cell r="E750">
            <v>7.2</v>
          </cell>
          <cell r="F750">
            <v>4.8</v>
          </cell>
          <cell r="G750">
            <v>3.9</v>
          </cell>
        </row>
        <row r="751">
          <cell r="B751" t="str">
            <v>黄瓜小排汤</v>
          </cell>
          <cell r="C751" t="str">
            <v>黄瓜20、小排10</v>
          </cell>
          <cell r="D751">
            <v>25.4</v>
          </cell>
          <cell r="E751">
            <v>0.6</v>
          </cell>
          <cell r="F751">
            <v>2</v>
          </cell>
          <cell r="G751">
            <v>1.5</v>
          </cell>
        </row>
        <row r="752">
          <cell r="B752" t="str">
            <v>毛白菜油片汤</v>
          </cell>
          <cell r="C752" t="str">
            <v>毛白菜15、油片15</v>
          </cell>
          <cell r="D752">
            <v>20</v>
          </cell>
          <cell r="E752">
            <v>4</v>
          </cell>
          <cell r="F752">
            <v>0.3</v>
          </cell>
          <cell r="G752">
            <v>0.4</v>
          </cell>
        </row>
        <row r="753">
          <cell r="B753" t="str">
            <v>茭白摊蛋</v>
          </cell>
          <cell r="C753" t="str">
            <v>茭白50、鸡蛋50</v>
          </cell>
          <cell r="D753">
            <v>78.8</v>
          </cell>
          <cell r="E753">
            <v>3.8</v>
          </cell>
          <cell r="F753">
            <v>5</v>
          </cell>
          <cell r="G753">
            <v>5.8</v>
          </cell>
        </row>
        <row r="754">
          <cell r="B754" t="str">
            <v>红烧油三角</v>
          </cell>
          <cell r="C754" t="str">
            <v>油三角100</v>
          </cell>
          <cell r="D754">
            <v>128</v>
          </cell>
          <cell r="E754">
            <v>4.3</v>
          </cell>
          <cell r="F754">
            <v>9.3</v>
          </cell>
          <cell r="G754">
            <v>7.7</v>
          </cell>
        </row>
        <row r="755">
          <cell r="B755" t="str">
            <v>蒜泥黄瓜</v>
          </cell>
          <cell r="C755" t="str">
            <v>黄瓜100</v>
          </cell>
          <cell r="D755">
            <v>20</v>
          </cell>
          <cell r="E755">
            <v>4</v>
          </cell>
          <cell r="F755">
            <v>0.2</v>
          </cell>
          <cell r="G755">
            <v>1.03</v>
          </cell>
        </row>
        <row r="756">
          <cell r="B756" t="str">
            <v>青椒牛柳</v>
          </cell>
          <cell r="C756" t="str">
            <v>青椒30、牛柳70</v>
          </cell>
          <cell r="D756">
            <v>108.7</v>
          </cell>
          <cell r="E756">
            <v>7.4</v>
          </cell>
          <cell r="F756">
            <v>5.3</v>
          </cell>
          <cell r="G756">
            <v>8.9</v>
          </cell>
        </row>
        <row r="757">
          <cell r="B757" t="str">
            <v>黄瓜木耳肉片</v>
          </cell>
          <cell r="C757" t="str">
            <v>黄瓜60、木耳10、肉片30</v>
          </cell>
          <cell r="D757">
            <v>118</v>
          </cell>
          <cell r="E757">
            <v>7</v>
          </cell>
          <cell r="F757">
            <v>4.3</v>
          </cell>
          <cell r="G757">
            <v>12.9</v>
          </cell>
        </row>
        <row r="758">
          <cell r="B758" t="str">
            <v>粉蒸小肉</v>
          </cell>
          <cell r="C758" t="str">
            <v>猪肉100</v>
          </cell>
          <cell r="D758">
            <v>198</v>
          </cell>
          <cell r="E758">
            <v>13.43</v>
          </cell>
          <cell r="F758">
            <v>8.23</v>
          </cell>
          <cell r="G758">
            <v>13.44</v>
          </cell>
        </row>
        <row r="759">
          <cell r="B759" t="str">
            <v>莴笋鸡片</v>
          </cell>
          <cell r="C759" t="str">
            <v>莴笋60、鸡片40</v>
          </cell>
          <cell r="D759">
            <v>103.3</v>
          </cell>
          <cell r="E759">
            <v>3.8</v>
          </cell>
          <cell r="F759">
            <v>4.3</v>
          </cell>
          <cell r="G759">
            <v>6.9</v>
          </cell>
        </row>
        <row r="760">
          <cell r="B760" t="str">
            <v>毛白菜粉丝汤</v>
          </cell>
          <cell r="C760" t="str">
            <v>粉丝15、白菜15</v>
          </cell>
          <cell r="D760">
            <v>26.9</v>
          </cell>
          <cell r="E760">
            <v>3.9</v>
          </cell>
          <cell r="F760">
            <v>0.6</v>
          </cell>
          <cell r="G760">
            <v>1.5</v>
          </cell>
        </row>
        <row r="761">
          <cell r="B761" t="str">
            <v>秀珍菇肉片</v>
          </cell>
          <cell r="C761" t="str">
            <v>秀珍菇50、肉片40、黑木耳10</v>
          </cell>
          <cell r="D761">
            <v>37</v>
          </cell>
          <cell r="E761">
            <v>1.8</v>
          </cell>
          <cell r="F761">
            <v>2.7</v>
          </cell>
          <cell r="G761">
            <v>1.9</v>
          </cell>
        </row>
        <row r="762">
          <cell r="B762" t="str">
            <v>炒甘蓝菜</v>
          </cell>
          <cell r="C762" t="str">
            <v>青甘蓝100</v>
          </cell>
          <cell r="D762">
            <v>49.8</v>
          </cell>
          <cell r="E762">
            <v>7.6</v>
          </cell>
          <cell r="F762">
            <v>1.7</v>
          </cell>
          <cell r="G762">
            <v>2</v>
          </cell>
        </row>
        <row r="763">
          <cell r="B763" t="str">
            <v>笋干鸡块</v>
          </cell>
          <cell r="C763" t="str">
            <v>鸡块70、笋干30</v>
          </cell>
          <cell r="D763">
            <v>225.3</v>
          </cell>
          <cell r="E763">
            <v>4.8</v>
          </cell>
          <cell r="F763">
            <v>11</v>
          </cell>
          <cell r="G763">
            <v>7.3</v>
          </cell>
        </row>
        <row r="764">
          <cell r="B764" t="str">
            <v>西葫芦肉片</v>
          </cell>
          <cell r="C764" t="str">
            <v>西葫芦65、肉片35</v>
          </cell>
          <cell r="D764">
            <v>103.3</v>
          </cell>
          <cell r="E764">
            <v>3.8</v>
          </cell>
          <cell r="F764">
            <v>4.3</v>
          </cell>
          <cell r="G764">
            <v>6.9</v>
          </cell>
        </row>
        <row r="765">
          <cell r="B765" t="str">
            <v>西兰花木耳</v>
          </cell>
          <cell r="C765" t="str">
            <v>西兰花85、木耳15</v>
          </cell>
          <cell r="D765">
            <v>71</v>
          </cell>
          <cell r="E765">
            <v>4.8</v>
          </cell>
          <cell r="F765">
            <v>5.1</v>
          </cell>
          <cell r="G765">
            <v>3.3</v>
          </cell>
        </row>
        <row r="766">
          <cell r="B766" t="str">
            <v>松花菜木耳肉片</v>
          </cell>
          <cell r="C766" t="str">
            <v>松花菜50、木耳10、肉片40</v>
          </cell>
          <cell r="D766">
            <v>68</v>
          </cell>
          <cell r="E766">
            <v>5.9</v>
          </cell>
          <cell r="F766">
            <v>3.3</v>
          </cell>
          <cell r="G766">
            <v>4.99</v>
          </cell>
        </row>
        <row r="767">
          <cell r="B767" t="str">
            <v>粉蒸鸡全翅</v>
          </cell>
          <cell r="C767" t="str">
            <v>鸡全翅100</v>
          </cell>
          <cell r="D767">
            <v>80</v>
          </cell>
          <cell r="E767">
            <v>4.67</v>
          </cell>
          <cell r="F767">
            <v>3.91</v>
          </cell>
          <cell r="G767">
            <v>5.47</v>
          </cell>
        </row>
        <row r="768">
          <cell r="B768" t="str">
            <v>红烧油面筋酿肉</v>
          </cell>
          <cell r="C768" t="str">
            <v>油面筋30、猪肉40、杏鲍菇30</v>
          </cell>
          <cell r="D768">
            <v>197.2</v>
          </cell>
          <cell r="E768">
            <v>4.3</v>
          </cell>
          <cell r="F768">
            <v>9.2</v>
          </cell>
          <cell r="G768">
            <v>9.7</v>
          </cell>
        </row>
        <row r="769">
          <cell r="B769" t="str">
            <v>杏鲍菇肉片</v>
          </cell>
          <cell r="C769" t="str">
            <v>杏鲍菇65、肉片35</v>
          </cell>
          <cell r="D769">
            <v>90.3</v>
          </cell>
          <cell r="E769">
            <v>8.2</v>
          </cell>
          <cell r="F769">
            <v>5</v>
          </cell>
          <cell r="G769">
            <v>5</v>
          </cell>
        </row>
        <row r="770">
          <cell r="B770" t="str">
            <v>西兰花黑木耳</v>
          </cell>
          <cell r="C770" t="str">
            <v>西兰花95、黑木耳5</v>
          </cell>
          <cell r="D770">
            <v>99</v>
          </cell>
          <cell r="E770">
            <v>3.2</v>
          </cell>
          <cell r="F770">
            <v>4.64</v>
          </cell>
          <cell r="G770">
            <v>6.8</v>
          </cell>
        </row>
        <row r="771">
          <cell r="B771" t="str">
            <v>红烧基围虾</v>
          </cell>
          <cell r="C771" t="str">
            <v>基围虾100</v>
          </cell>
          <cell r="D771">
            <v>124.8</v>
          </cell>
          <cell r="E771">
            <v>5.3</v>
          </cell>
          <cell r="F771">
            <v>6.1</v>
          </cell>
          <cell r="G771">
            <v>12.8</v>
          </cell>
        </row>
        <row r="772">
          <cell r="B772" t="str">
            <v>酱鸭腿</v>
          </cell>
          <cell r="C772" t="str">
            <v>鸭腿100</v>
          </cell>
          <cell r="D772">
            <v>163.8</v>
          </cell>
          <cell r="E772">
            <v>9.4</v>
          </cell>
          <cell r="F772">
            <v>10.1</v>
          </cell>
          <cell r="G772">
            <v>8.4</v>
          </cell>
        </row>
        <row r="773">
          <cell r="B773" t="str">
            <v>药芹豆腐干</v>
          </cell>
          <cell r="C773" t="str">
            <v>药芹60、豆腐干40</v>
          </cell>
          <cell r="D773">
            <v>101.1</v>
          </cell>
          <cell r="E773">
            <v>3.9</v>
          </cell>
          <cell r="F773">
            <v>7</v>
          </cell>
          <cell r="G773">
            <v>7</v>
          </cell>
        </row>
        <row r="774">
          <cell r="B774" t="str">
            <v>丝瓜蛋衣汤</v>
          </cell>
          <cell r="C774" t="str">
            <v>丝瓜20、鸡蛋20</v>
          </cell>
          <cell r="D774">
            <v>14.2</v>
          </cell>
          <cell r="E774">
            <v>0.7</v>
          </cell>
          <cell r="F774">
            <v>0.8</v>
          </cell>
          <cell r="G774">
            <v>1.2</v>
          </cell>
        </row>
        <row r="775">
          <cell r="B775" t="str">
            <v>巴沙鱼</v>
          </cell>
          <cell r="C775" t="str">
            <v>巴沙鱼100</v>
          </cell>
          <cell r="D775">
            <v>105</v>
          </cell>
          <cell r="E775">
            <v>1.2</v>
          </cell>
          <cell r="F775">
            <v>3.7</v>
          </cell>
          <cell r="G775">
            <v>16.8</v>
          </cell>
        </row>
        <row r="776">
          <cell r="B776" t="str">
            <v>肉片冬瓜汤</v>
          </cell>
          <cell r="C776" t="str">
            <v>冬瓜25、肉片15</v>
          </cell>
          <cell r="D776">
            <v>27.2</v>
          </cell>
          <cell r="E776">
            <v>1.1</v>
          </cell>
          <cell r="F776">
            <v>1.2</v>
          </cell>
          <cell r="G776">
            <v>3.1</v>
          </cell>
        </row>
        <row r="777">
          <cell r="B777" t="str">
            <v>冬瓜鸡块汤</v>
          </cell>
          <cell r="C777" t="str">
            <v>冬瓜25、鸡块15</v>
          </cell>
          <cell r="D777">
            <v>25.4</v>
          </cell>
          <cell r="E777">
            <v>0.6</v>
          </cell>
          <cell r="F777">
            <v>2</v>
          </cell>
          <cell r="G777">
            <v>1.5</v>
          </cell>
        </row>
        <row r="778">
          <cell r="B778" t="str">
            <v>木耳鸡丁</v>
          </cell>
          <cell r="C778" t="str">
            <v>鸡肉60、黑木耳10、青椒30</v>
          </cell>
          <cell r="D778">
            <v>80</v>
          </cell>
          <cell r="E778">
            <v>4.67</v>
          </cell>
          <cell r="F778">
            <v>3.91</v>
          </cell>
          <cell r="G778">
            <v>5.47</v>
          </cell>
        </row>
        <row r="779">
          <cell r="B779" t="str">
            <v>土豆烧牛柳</v>
          </cell>
          <cell r="C779" t="str">
            <v>土豆40、牛柳60</v>
          </cell>
          <cell r="D779">
            <v>121</v>
          </cell>
          <cell r="E779">
            <v>9.9</v>
          </cell>
          <cell r="F779">
            <v>3</v>
          </cell>
          <cell r="G779">
            <v>13</v>
          </cell>
        </row>
        <row r="780">
          <cell r="B780" t="str">
            <v>南美对虾</v>
          </cell>
          <cell r="C780" t="str">
            <v>南美对虾100</v>
          </cell>
          <cell r="D780">
            <v>99</v>
          </cell>
          <cell r="E780">
            <v>0</v>
          </cell>
          <cell r="F780">
            <v>2</v>
          </cell>
          <cell r="G780">
            <v>20</v>
          </cell>
        </row>
        <row r="781">
          <cell r="B781" t="str">
            <v>白菜豆腐汤</v>
          </cell>
          <cell r="C781" t="str">
            <v>白菜25、豆腐15</v>
          </cell>
          <cell r="D781">
            <v>31</v>
          </cell>
          <cell r="E781">
            <v>1.1</v>
          </cell>
          <cell r="F781">
            <v>2.4</v>
          </cell>
          <cell r="G781">
            <v>1.6</v>
          </cell>
        </row>
        <row r="782">
          <cell r="B782" t="str">
            <v>萝卜肉片汤</v>
          </cell>
          <cell r="C782" t="str">
            <v>萝卜25、肉片15</v>
          </cell>
          <cell r="D782">
            <v>22.7</v>
          </cell>
          <cell r="E782">
            <v>6</v>
          </cell>
          <cell r="F782">
            <v>0.1</v>
          </cell>
          <cell r="G782">
            <v>0.7</v>
          </cell>
        </row>
        <row r="783">
          <cell r="B783" t="str">
            <v>莴笋肉丝汤</v>
          </cell>
          <cell r="C783" t="str">
            <v>肉丝15、莴笋25</v>
          </cell>
          <cell r="D783">
            <v>18.7</v>
          </cell>
          <cell r="E783">
            <v>2.4</v>
          </cell>
          <cell r="F783">
            <v>0.2</v>
          </cell>
          <cell r="G783">
            <v>2.5</v>
          </cell>
        </row>
        <row r="784">
          <cell r="B784" t="str">
            <v>莲藕炒鸡片</v>
          </cell>
          <cell r="C784" t="str">
            <v>莲藕60、鸡片40</v>
          </cell>
          <cell r="D784">
            <v>116</v>
          </cell>
          <cell r="E784">
            <v>10.4</v>
          </cell>
          <cell r="F784">
            <v>4.7</v>
          </cell>
          <cell r="G784">
            <v>8.8</v>
          </cell>
        </row>
        <row r="785">
          <cell r="B785" t="str">
            <v>什锦蛋块</v>
          </cell>
          <cell r="C785" t="str">
            <v>鸡蛋50、青椒20、茭白30</v>
          </cell>
          <cell r="D785">
            <v>72.3</v>
          </cell>
          <cell r="E785">
            <v>2.8</v>
          </cell>
          <cell r="F785">
            <v>4.5</v>
          </cell>
          <cell r="G785">
            <v>5.5</v>
          </cell>
        </row>
        <row r="786">
          <cell r="B786" t="str">
            <v>番茄菌菇汤</v>
          </cell>
          <cell r="C786" t="str">
            <v>番茄25、菌菇15</v>
          </cell>
          <cell r="D786">
            <v>37</v>
          </cell>
          <cell r="E786">
            <v>1.8</v>
          </cell>
          <cell r="F786">
            <v>2.7</v>
          </cell>
          <cell r="G786">
            <v>1.9</v>
          </cell>
        </row>
        <row r="787">
          <cell r="B787" t="str">
            <v>包菜肉丝汤</v>
          </cell>
          <cell r="C787" t="str">
            <v>肉丝15、包菜25</v>
          </cell>
          <cell r="D787">
            <v>18.7</v>
          </cell>
          <cell r="E787">
            <v>2.4</v>
          </cell>
          <cell r="F787">
            <v>0.2</v>
          </cell>
          <cell r="G787">
            <v>2.5</v>
          </cell>
        </row>
        <row r="788">
          <cell r="B788" t="str">
            <v>椒盐南美对虾</v>
          </cell>
          <cell r="C788" t="str">
            <v>南美白对虾100</v>
          </cell>
          <cell r="D788">
            <v>156.37</v>
          </cell>
          <cell r="E788">
            <v>9.07</v>
          </cell>
          <cell r="F788">
            <v>6.45</v>
          </cell>
          <cell r="G788">
            <v>15.78</v>
          </cell>
        </row>
        <row r="789">
          <cell r="B789" t="str">
            <v>西兰花鸡片</v>
          </cell>
          <cell r="C789" t="str">
            <v>西兰花40、鸡片50、黑木耳10</v>
          </cell>
          <cell r="D789">
            <v>96.8</v>
          </cell>
          <cell r="E789">
            <v>3.4</v>
          </cell>
          <cell r="F789">
            <v>6</v>
          </cell>
          <cell r="G789">
            <v>8.2</v>
          </cell>
        </row>
        <row r="790">
          <cell r="B790" t="str">
            <v>茄汁巴沙鱼</v>
          </cell>
          <cell r="C790" t="str">
            <v>巴沙鱼100</v>
          </cell>
          <cell r="D790">
            <v>154.5</v>
          </cell>
          <cell r="E790">
            <v>9.9</v>
          </cell>
          <cell r="F790">
            <v>6.7</v>
          </cell>
          <cell r="G790">
            <v>14.2</v>
          </cell>
        </row>
        <row r="791">
          <cell r="B791" t="str">
            <v>土豆牛腩</v>
          </cell>
          <cell r="C791" t="str">
            <v>牛腩40、土豆60</v>
          </cell>
          <cell r="D791">
            <v>103</v>
          </cell>
          <cell r="E791">
            <v>9.2</v>
          </cell>
          <cell r="F791">
            <v>5.3</v>
          </cell>
          <cell r="G791">
            <v>5.3</v>
          </cell>
        </row>
        <row r="792">
          <cell r="B792" t="str">
            <v>咖喱花菜</v>
          </cell>
          <cell r="C792" t="str">
            <v>花菜100</v>
          </cell>
          <cell r="D792">
            <v>62</v>
          </cell>
          <cell r="E792">
            <v>7.7</v>
          </cell>
          <cell r="F792">
            <v>2.7</v>
          </cell>
          <cell r="G792">
            <v>2.8</v>
          </cell>
        </row>
        <row r="793">
          <cell r="B793" t="str">
            <v>咖喱牛肉</v>
          </cell>
          <cell r="C793" t="str">
            <v>牛肉50、土豆40、胡萝卜10</v>
          </cell>
          <cell r="D793">
            <v>113</v>
          </cell>
          <cell r="E793">
            <v>7.8</v>
          </cell>
          <cell r="F793">
            <v>5.8</v>
          </cell>
          <cell r="G793">
            <v>9.8</v>
          </cell>
        </row>
        <row r="794">
          <cell r="B794" t="str">
            <v>酱汁翅根</v>
          </cell>
          <cell r="C794" t="str">
            <v>鸡翅根100</v>
          </cell>
          <cell r="D794">
            <v>166.9</v>
          </cell>
          <cell r="E794">
            <v>2.4</v>
          </cell>
          <cell r="F794">
            <v>9.2</v>
          </cell>
          <cell r="G794">
            <v>18.9</v>
          </cell>
        </row>
        <row r="795">
          <cell r="B795" t="str">
            <v>药芹鸡丝</v>
          </cell>
          <cell r="C795" t="str">
            <v>药芹45、鸡丝50、黑木耳5</v>
          </cell>
          <cell r="D795">
            <v>113.2</v>
          </cell>
          <cell r="E795">
            <v>2.8</v>
          </cell>
          <cell r="F795">
            <v>6.1</v>
          </cell>
          <cell r="G795">
            <v>12</v>
          </cell>
        </row>
        <row r="796">
          <cell r="B796" t="str">
            <v>青菜肉丝豆腐汤</v>
          </cell>
          <cell r="C796" t="str">
            <v>青菜20、豆腐10、肉丝10</v>
          </cell>
          <cell r="D796">
            <v>31</v>
          </cell>
          <cell r="E796">
            <v>1.1</v>
          </cell>
          <cell r="F796">
            <v>2.4</v>
          </cell>
          <cell r="G796">
            <v>1.6</v>
          </cell>
        </row>
        <row r="797">
          <cell r="B797" t="str">
            <v>红烧南美对虾</v>
          </cell>
          <cell r="C797" t="str">
            <v>南美对虾100</v>
          </cell>
          <cell r="D797">
            <v>124.8</v>
          </cell>
          <cell r="E797">
            <v>5.3</v>
          </cell>
          <cell r="F797">
            <v>6.1</v>
          </cell>
          <cell r="G797">
            <v>12.8</v>
          </cell>
        </row>
        <row r="798">
          <cell r="B798" t="str">
            <v>黄瓜肉片汤</v>
          </cell>
          <cell r="C798" t="str">
            <v>黄瓜25、肉片15</v>
          </cell>
          <cell r="D798">
            <v>22.7</v>
          </cell>
          <cell r="E798">
            <v>6</v>
          </cell>
          <cell r="F798">
            <v>0.1</v>
          </cell>
          <cell r="G798">
            <v>0.7</v>
          </cell>
        </row>
        <row r="799">
          <cell r="B799" t="str">
            <v>炒韭菜</v>
          </cell>
          <cell r="C799" t="str">
            <v>韭菜100</v>
          </cell>
          <cell r="D799">
            <v>38</v>
          </cell>
          <cell r="E799">
            <v>3.2</v>
          </cell>
          <cell r="F799">
            <v>1.4</v>
          </cell>
          <cell r="G799">
            <v>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"/>
  <sheetViews>
    <sheetView tabSelected="1" zoomScale="130" zoomScaleNormal="130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67" customWidth="1"/>
    <col min="2" max="2" width="14.375" style="167" customWidth="1"/>
    <col min="3" max="3" width="31.25390625" style="167" customWidth="1"/>
    <col min="4" max="7" width="15.625" style="167" customWidth="1"/>
    <col min="8" max="8" width="12.625" style="167" bestFit="1" customWidth="1"/>
    <col min="9" max="16384" width="9.00390625" style="167" customWidth="1"/>
  </cols>
  <sheetData>
    <row r="1" spans="1:255" s="131" customFormat="1" ht="15.75" customHeight="1">
      <c r="A1" s="110" t="s">
        <v>0</v>
      </c>
      <c r="B1" s="110"/>
      <c r="C1" s="110"/>
      <c r="D1" s="110"/>
      <c r="E1" s="110"/>
      <c r="F1" s="110"/>
      <c r="G1" s="110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</row>
    <row r="2" spans="1:253" s="131" customFormat="1" ht="13.5" customHeight="1">
      <c r="A2" s="134" t="s">
        <v>1</v>
      </c>
      <c r="B2" s="112" t="s">
        <v>2</v>
      </c>
      <c r="C2" s="113" t="s">
        <v>3</v>
      </c>
      <c r="D2" s="111" t="s">
        <v>4</v>
      </c>
      <c r="E2" s="111" t="s">
        <v>5</v>
      </c>
      <c r="F2" s="111" t="s">
        <v>6</v>
      </c>
      <c r="G2" s="111" t="s">
        <v>7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</row>
    <row r="3" spans="1:253" s="131" customFormat="1" ht="13.5" customHeight="1">
      <c r="A3" s="168" t="s">
        <v>8</v>
      </c>
      <c r="B3" s="98" t="s">
        <v>9</v>
      </c>
      <c r="C3" s="98" t="s">
        <v>10</v>
      </c>
      <c r="D3" s="104">
        <f>VLOOKUP($B3,Sheet1!$B$1:$G$1002,3,0)</f>
        <v>169.2</v>
      </c>
      <c r="E3" s="104">
        <f>VLOOKUP($B3,Sheet1!$B$1:$G$1002,4,0)</f>
        <v>2.4</v>
      </c>
      <c r="F3" s="104">
        <f>VLOOKUP($B3,Sheet1!$B$1:$G$1002,5,0)</f>
        <v>9.9</v>
      </c>
      <c r="G3" s="104">
        <f>VLOOKUP($B3,Sheet1!$B$1:$G$1002,6,0)</f>
        <v>15.5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</row>
    <row r="4" spans="1:253" s="131" customFormat="1" ht="13.5" customHeight="1">
      <c r="A4" s="168"/>
      <c r="B4" s="98" t="s">
        <v>11</v>
      </c>
      <c r="C4" s="98" t="s">
        <v>12</v>
      </c>
      <c r="D4" s="104">
        <f>VLOOKUP($B4,Sheet1!$B$1:$G$1002,3,0)</f>
        <v>93</v>
      </c>
      <c r="E4" s="104">
        <f>VLOOKUP($B4,Sheet1!$B$1:$G$1002,4,0)</f>
        <v>7.2</v>
      </c>
      <c r="F4" s="104">
        <f>VLOOKUP($B4,Sheet1!$B$1:$G$1002,5,0)</f>
        <v>4.6</v>
      </c>
      <c r="G4" s="104">
        <f>VLOOKUP($B4,Sheet1!$B$1:$G$1002,6,0)</f>
        <v>6.7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</row>
    <row r="5" spans="1:253" s="131" customFormat="1" ht="13.5" customHeight="1">
      <c r="A5" s="168"/>
      <c r="B5" s="98" t="s">
        <v>13</v>
      </c>
      <c r="C5" s="98" t="s">
        <v>14</v>
      </c>
      <c r="D5" s="104">
        <f>VLOOKUP($B5,Sheet1!$B$1:$G$1002,3,0)</f>
        <v>129.25</v>
      </c>
      <c r="E5" s="104">
        <f>VLOOKUP($B5,Sheet1!$B$1:$G$1002,4,0)</f>
        <v>7.78</v>
      </c>
      <c r="F5" s="104">
        <f>VLOOKUP($B5,Sheet1!$B$1:$G$1002,5,0)</f>
        <v>8.79</v>
      </c>
      <c r="G5" s="104">
        <f>VLOOKUP($B5,Sheet1!$B$1:$G$1002,6,0)</f>
        <v>5.51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</row>
    <row r="6" spans="1:253" s="131" customFormat="1" ht="13.5" customHeight="1">
      <c r="A6" s="168"/>
      <c r="B6" s="98" t="s">
        <v>15</v>
      </c>
      <c r="C6" s="98" t="s">
        <v>16</v>
      </c>
      <c r="D6" s="104">
        <v>22.7</v>
      </c>
      <c r="E6" s="104">
        <v>6</v>
      </c>
      <c r="F6" s="104">
        <v>0.1</v>
      </c>
      <c r="G6" s="104">
        <v>0.7</v>
      </c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</row>
    <row r="7" spans="1:253" s="131" customFormat="1" ht="13.5" customHeight="1">
      <c r="A7" s="168"/>
      <c r="B7" s="98" t="s">
        <v>17</v>
      </c>
      <c r="C7" s="98"/>
      <c r="D7" s="104">
        <f>VLOOKUP($B7,Sheet1!$B$1:$G$1002,3,0)</f>
        <v>176</v>
      </c>
      <c r="E7" s="104">
        <f>VLOOKUP($B7,Sheet1!$B$1:$G$1002,4,0)</f>
        <v>39.3</v>
      </c>
      <c r="F7" s="104">
        <f>VLOOKUP($B7,Sheet1!$B$1:$G$1002,5,0)</f>
        <v>0</v>
      </c>
      <c r="G7" s="104">
        <f>VLOOKUP($B7,Sheet1!$B$1:$G$1002,6,0)</f>
        <v>3.9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</row>
    <row r="8" spans="1:253" s="131" customFormat="1" ht="13.5" customHeight="1">
      <c r="A8" s="168" t="s">
        <v>18</v>
      </c>
      <c r="B8" s="98" t="s">
        <v>19</v>
      </c>
      <c r="C8" s="98" t="s">
        <v>20</v>
      </c>
      <c r="D8" s="104">
        <f>VLOOKUP($B8,Sheet1!$B$1:$G$1002,3,0)</f>
        <v>143</v>
      </c>
      <c r="E8" s="104">
        <f>VLOOKUP($B8,Sheet1!$B$1:$G$1002,4,0)</f>
        <v>2.38</v>
      </c>
      <c r="F8" s="104">
        <f>VLOOKUP($B8,Sheet1!$B$1:$G$1002,5,0)</f>
        <v>7.75</v>
      </c>
      <c r="G8" s="104">
        <f>VLOOKUP($B8,Sheet1!$B$1:$G$1002,6,0)</f>
        <v>16.13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</row>
    <row r="9" spans="1:253" s="131" customFormat="1" ht="13.5" customHeight="1">
      <c r="A9" s="168"/>
      <c r="B9" s="98" t="s">
        <v>21</v>
      </c>
      <c r="C9" s="98" t="s">
        <v>22</v>
      </c>
      <c r="D9" s="104">
        <f>VLOOKUP($B9,Sheet1!$B$1:$G$1002,3,0)</f>
        <v>229</v>
      </c>
      <c r="E9" s="104">
        <f>VLOOKUP($B9,Sheet1!$B$1:$G$1002,4,0)</f>
        <v>14.37</v>
      </c>
      <c r="F9" s="104">
        <f>VLOOKUP($B9,Sheet1!$B$1:$G$1002,5,0)</f>
        <v>13.2</v>
      </c>
      <c r="G9" s="104">
        <f>VLOOKUP($B9,Sheet1!$B$1:$G$1002,6,0)</f>
        <v>9.54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</row>
    <row r="10" spans="1:253" s="131" customFormat="1" ht="13.5" customHeight="1">
      <c r="A10" s="168"/>
      <c r="B10" s="98" t="s">
        <v>23</v>
      </c>
      <c r="C10" s="98" t="s">
        <v>24</v>
      </c>
      <c r="D10" s="104">
        <f>VLOOKUP($B10,Sheet1!$B$1:$G$1002,3,0)</f>
        <v>27.8</v>
      </c>
      <c r="E10" s="104">
        <f>VLOOKUP($B10,Sheet1!$B$1:$G$1002,4,0)</f>
        <v>3.8</v>
      </c>
      <c r="F10" s="104">
        <f>VLOOKUP($B10,Sheet1!$B$1:$G$1002,5,0)</f>
        <v>0.9</v>
      </c>
      <c r="G10" s="104">
        <f>VLOOKUP($B10,Sheet1!$B$1:$G$1002,6,0)</f>
        <v>1.7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</row>
    <row r="11" spans="1:253" s="131" customFormat="1" ht="13.5" customHeight="1">
      <c r="A11" s="168"/>
      <c r="B11" s="98" t="s">
        <v>25</v>
      </c>
      <c r="C11" s="98" t="s">
        <v>26</v>
      </c>
      <c r="D11" s="104">
        <f>VLOOKUP($B11,Sheet1!$B$1:$G$1002,3,0)</f>
        <v>39.4</v>
      </c>
      <c r="E11" s="104">
        <f>VLOOKUP($B11,Sheet1!$B$1:$G$1002,4,0)</f>
        <v>6.2</v>
      </c>
      <c r="F11" s="104">
        <f>VLOOKUP($B11,Sheet1!$B$1:$G$1002,5,0)</f>
        <v>1.5</v>
      </c>
      <c r="G11" s="104">
        <f>VLOOKUP($B11,Sheet1!$B$1:$G$1002,6,0)</f>
        <v>1.5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</row>
    <row r="12" spans="1:253" s="131" customFormat="1" ht="13.5" customHeight="1">
      <c r="A12" s="168"/>
      <c r="B12" s="98" t="s">
        <v>17</v>
      </c>
      <c r="C12" s="98"/>
      <c r="D12" s="104">
        <f>VLOOKUP($B12,Sheet1!$B$1:$G$1002,3,0)</f>
        <v>176</v>
      </c>
      <c r="E12" s="104">
        <f>VLOOKUP($B12,Sheet1!$B$1:$G$1002,4,0)</f>
        <v>39.3</v>
      </c>
      <c r="F12" s="104">
        <f>VLOOKUP($B12,Sheet1!$B$1:$G$1002,5,0)</f>
        <v>0</v>
      </c>
      <c r="G12" s="104">
        <f>VLOOKUP($B12,Sheet1!$B$1:$G$1002,6,0)</f>
        <v>3.9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</row>
    <row r="13" spans="1:253" s="131" customFormat="1" ht="13.5" customHeight="1">
      <c r="A13" s="168" t="s">
        <v>27</v>
      </c>
      <c r="B13" s="98" t="s">
        <v>28</v>
      </c>
      <c r="C13" s="98" t="s">
        <v>29</v>
      </c>
      <c r="D13" s="104">
        <f>VLOOKUP($B13,Sheet1!$B$1:$G$1002,3,0)</f>
        <v>229</v>
      </c>
      <c r="E13" s="104">
        <f>VLOOKUP($B13,Sheet1!$B$1:$G$1002,4,0)</f>
        <v>3.08</v>
      </c>
      <c r="F13" s="104">
        <f>VLOOKUP($B13,Sheet1!$B$1:$G$1002,5,0)</f>
        <v>6.19</v>
      </c>
      <c r="G13" s="104">
        <f>VLOOKUP($B13,Sheet1!$B$1:$G$1002,6,0)</f>
        <v>8.25</v>
      </c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</row>
    <row r="14" spans="1:253" s="131" customFormat="1" ht="13.5" customHeight="1">
      <c r="A14" s="168"/>
      <c r="B14" s="98" t="s">
        <v>30</v>
      </c>
      <c r="C14" s="98" t="s">
        <v>31</v>
      </c>
      <c r="D14" s="104">
        <f>VLOOKUP($B14,Sheet1!$B$1:$G$1002,3,0)</f>
        <v>74.9</v>
      </c>
      <c r="E14" s="104">
        <f>VLOOKUP($B14,Sheet1!$B$1:$G$1002,4,0)</f>
        <v>2.8</v>
      </c>
      <c r="F14" s="104">
        <f>VLOOKUP($B14,Sheet1!$B$1:$G$1002,5,0)</f>
        <v>5.3</v>
      </c>
      <c r="G14" s="104">
        <f>VLOOKUP($B14,Sheet1!$B$1:$G$1002,6,0)</f>
        <v>4.2</v>
      </c>
      <c r="H14" s="11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</row>
    <row r="15" spans="1:253" s="131" customFormat="1" ht="13.5" customHeight="1">
      <c r="A15" s="168"/>
      <c r="B15" s="98" t="s">
        <v>32</v>
      </c>
      <c r="C15" s="98" t="s">
        <v>33</v>
      </c>
      <c r="D15" s="104">
        <f>VLOOKUP($B15,Sheet1!$B$1:$G$1002,3,0)</f>
        <v>37</v>
      </c>
      <c r="E15" s="104">
        <f>VLOOKUP($B15,Sheet1!$B$1:$G$1002,4,0)</f>
        <v>5</v>
      </c>
      <c r="F15" s="104">
        <f>VLOOKUP($B15,Sheet1!$B$1:$G$1002,5,0)</f>
        <v>1.2</v>
      </c>
      <c r="G15" s="104">
        <f>VLOOKUP($B15,Sheet1!$B$1:$G$1002,6,0)</f>
        <v>2.7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</row>
    <row r="16" spans="1:253" s="131" customFormat="1" ht="13.5" customHeight="1">
      <c r="A16" s="168"/>
      <c r="B16" s="98" t="s">
        <v>34</v>
      </c>
      <c r="C16" s="98" t="s">
        <v>35</v>
      </c>
      <c r="D16" s="104">
        <f>VLOOKUP($B16,Sheet1!$B$1:$G$1002,3,0)</f>
        <v>20</v>
      </c>
      <c r="E16" s="104">
        <f>VLOOKUP($B16,Sheet1!$B$1:$G$1002,4,0)</f>
        <v>4</v>
      </c>
      <c r="F16" s="104">
        <f>VLOOKUP($B16,Sheet1!$B$1:$G$1002,5,0)</f>
        <v>0.3</v>
      </c>
      <c r="G16" s="104">
        <f>VLOOKUP($B16,Sheet1!$B$1:$G$1002,6,0)</f>
        <v>0.4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</row>
    <row r="17" spans="1:253" s="131" customFormat="1" ht="13.5" customHeight="1">
      <c r="A17" s="168"/>
      <c r="B17" s="98" t="s">
        <v>17</v>
      </c>
      <c r="C17" s="98"/>
      <c r="D17" s="104">
        <f>VLOOKUP($B17,Sheet1!$B$1:$G$1002,3,0)</f>
        <v>176</v>
      </c>
      <c r="E17" s="104">
        <f>VLOOKUP($B17,Sheet1!$B$1:$G$1002,4,0)</f>
        <v>39.3</v>
      </c>
      <c r="F17" s="104">
        <f>VLOOKUP($B17,Sheet1!$B$1:$G$1002,5,0)</f>
        <v>0</v>
      </c>
      <c r="G17" s="104">
        <f>VLOOKUP($B17,Sheet1!$B$1:$G$1002,6,0)</f>
        <v>3.9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</row>
    <row r="18" spans="1:253" s="131" customFormat="1" ht="13.5" customHeight="1">
      <c r="A18" s="168" t="s">
        <v>36</v>
      </c>
      <c r="B18" s="98" t="s">
        <v>37</v>
      </c>
      <c r="C18" s="98" t="s">
        <v>38</v>
      </c>
      <c r="D18" s="104">
        <f>VLOOKUP($B18,'[1]Sheet1'!$B$1:$G$1002,3,0)</f>
        <v>156.37</v>
      </c>
      <c r="E18" s="104">
        <f>VLOOKUP($B18,'[1]Sheet1'!$B$1:$G$1002,4,0)</f>
        <v>9.07</v>
      </c>
      <c r="F18" s="104">
        <f>VLOOKUP($B18,'[1]Sheet1'!$B$1:$G$1002,5,0)</f>
        <v>6.45</v>
      </c>
      <c r="G18" s="104">
        <f>VLOOKUP($B18,'[1]Sheet1'!$B$1:$G$1002,6,0)</f>
        <v>15.78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</row>
    <row r="19" spans="1:253" s="131" customFormat="1" ht="13.5" customHeight="1">
      <c r="A19" s="168"/>
      <c r="B19" s="98" t="s">
        <v>39</v>
      </c>
      <c r="C19" s="98" t="s">
        <v>40</v>
      </c>
      <c r="D19" s="104">
        <f>VLOOKUP($B19,Sheet1!$B$1:$G$1002,3,0)</f>
        <v>64</v>
      </c>
      <c r="E19" s="104">
        <f>VLOOKUP($B19,Sheet1!$B$1:$G$1002,4,0)</f>
        <v>3.1</v>
      </c>
      <c r="F19" s="104">
        <f>VLOOKUP($B19,Sheet1!$B$1:$G$1002,5,0)</f>
        <v>3.2</v>
      </c>
      <c r="G19" s="104">
        <f>VLOOKUP($B19,Sheet1!$B$1:$G$1002,6,0)</f>
        <v>2.5</v>
      </c>
      <c r="H19" s="169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</row>
    <row r="20" spans="1:253" s="131" customFormat="1" ht="13.5" customHeight="1">
      <c r="A20" s="168"/>
      <c r="B20" s="98" t="s">
        <v>41</v>
      </c>
      <c r="C20" s="98" t="s">
        <v>42</v>
      </c>
      <c r="D20" s="104">
        <f>VLOOKUP($B20,Sheet1!$B$1:$G$1002,3,0)</f>
        <v>40.28</v>
      </c>
      <c r="E20" s="104">
        <f>VLOOKUP($B20,Sheet1!$B$1:$G$1002,4,0)</f>
        <v>2.32</v>
      </c>
      <c r="F20" s="104">
        <f>VLOOKUP($B20,Sheet1!$B$1:$G$1002,5,0)</f>
        <v>3.31</v>
      </c>
      <c r="G20" s="104">
        <f>VLOOKUP($B20,Sheet1!$B$1:$G$1002,6,0)</f>
        <v>1.27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</row>
    <row r="21" spans="1:7" ht="13.5" customHeight="1">
      <c r="A21" s="168"/>
      <c r="B21" s="98" t="s">
        <v>43</v>
      </c>
      <c r="C21" s="98" t="s">
        <v>44</v>
      </c>
      <c r="D21" s="104">
        <f>VLOOKUP($B21,Sheet1!$B$1:$G$1002,3,0)</f>
        <v>14.2</v>
      </c>
      <c r="E21" s="104">
        <f>VLOOKUP($B21,Sheet1!$B$1:$G$1002,4,0)</f>
        <v>0.7</v>
      </c>
      <c r="F21" s="104">
        <f>VLOOKUP($B21,Sheet1!$B$1:$G$1002,5,0)</f>
        <v>0.8</v>
      </c>
      <c r="G21" s="104">
        <f>VLOOKUP($B21,Sheet1!$B$1:$G$1002,6,0)</f>
        <v>1.2</v>
      </c>
    </row>
    <row r="22" spans="1:7" ht="13.5" customHeight="1">
      <c r="A22" s="168"/>
      <c r="B22" s="98" t="s">
        <v>17</v>
      </c>
      <c r="C22" s="98"/>
      <c r="D22" s="104">
        <f>VLOOKUP($B22,Sheet1!$B$1:$G$1002,3,0)</f>
        <v>176</v>
      </c>
      <c r="E22" s="104">
        <f>VLOOKUP($B22,Sheet1!$B$1:$G$1002,4,0)</f>
        <v>39.3</v>
      </c>
      <c r="F22" s="104">
        <f>VLOOKUP($B22,Sheet1!$B$1:$G$1002,5,0)</f>
        <v>0</v>
      </c>
      <c r="G22" s="104">
        <f>VLOOKUP($B22,Sheet1!$B$1:$G$1002,6,0)</f>
        <v>3.9</v>
      </c>
    </row>
    <row r="23" spans="1:7" ht="13.5" customHeight="1">
      <c r="A23" s="168" t="s">
        <v>45</v>
      </c>
      <c r="B23" s="98" t="s">
        <v>46</v>
      </c>
      <c r="C23" s="98" t="s">
        <v>47</v>
      </c>
      <c r="D23" s="104">
        <f>VLOOKUP($B23,Sheet1!$B$1:$G$1002,3,0)</f>
        <v>271</v>
      </c>
      <c r="E23" s="104">
        <f>VLOOKUP($B23,Sheet1!$B$1:$G$1002,4,0)</f>
        <v>5.01</v>
      </c>
      <c r="F23" s="104">
        <f>VLOOKUP($B23,Sheet1!$B$1:$G$1002,5,0)</f>
        <v>9.57</v>
      </c>
      <c r="G23" s="104">
        <f>VLOOKUP($B23,Sheet1!$B$1:$G$1002,6,0)</f>
        <v>14.14</v>
      </c>
    </row>
    <row r="24" spans="1:7" ht="13.5" customHeight="1">
      <c r="A24" s="168"/>
      <c r="B24" s="98" t="s">
        <v>48</v>
      </c>
      <c r="C24" s="98" t="s">
        <v>49</v>
      </c>
      <c r="D24" s="104">
        <f>VLOOKUP($B24,Sheet1!$B$1:$G$1002,3,0)</f>
        <v>99</v>
      </c>
      <c r="E24" s="104">
        <f>VLOOKUP($B24,Sheet1!$B$1:$G$1002,4,0)</f>
        <v>3.2</v>
      </c>
      <c r="F24" s="104">
        <f>VLOOKUP($B24,Sheet1!$B$1:$G$1002,5,0)</f>
        <v>4.64</v>
      </c>
      <c r="G24" s="104">
        <f>VLOOKUP($B24,Sheet1!$B$1:$G$1002,6,0)</f>
        <v>6.8</v>
      </c>
    </row>
    <row r="25" spans="1:7" ht="13.5" customHeight="1">
      <c r="A25" s="168"/>
      <c r="B25" s="98" t="s">
        <v>50</v>
      </c>
      <c r="C25" s="98" t="s">
        <v>51</v>
      </c>
      <c r="D25" s="104">
        <f>VLOOKUP($B25,Sheet1!$B$1:$G$1002,3,0)</f>
        <v>230</v>
      </c>
      <c r="E25" s="104">
        <f>VLOOKUP($B25,Sheet1!$B$1:$G$1002,4,0)</f>
        <v>10.9</v>
      </c>
      <c r="F25" s="104">
        <f>VLOOKUP($B25,Sheet1!$B$1:$G$1002,5,0)</f>
        <v>18.1</v>
      </c>
      <c r="G25" s="104">
        <f>VLOOKUP($B25,Sheet1!$B$1:$G$1002,6,0)</f>
        <v>9</v>
      </c>
    </row>
    <row r="26" spans="1:7" ht="13.5" customHeight="1">
      <c r="A26" s="168"/>
      <c r="B26" s="98" t="s">
        <v>52</v>
      </c>
      <c r="C26" s="98" t="s">
        <v>53</v>
      </c>
      <c r="D26" s="104">
        <f>VLOOKUP($B26,Sheet1!$B$1:$G$1002,3,0)</f>
        <v>20</v>
      </c>
      <c r="E26" s="104">
        <f>VLOOKUP($B26,Sheet1!$B$1:$G$1002,4,0)</f>
        <v>4</v>
      </c>
      <c r="F26" s="104">
        <f>VLOOKUP($B26,Sheet1!$B$1:$G$1002,5,0)</f>
        <v>0.3</v>
      </c>
      <c r="G26" s="104">
        <f>VLOOKUP($B26,Sheet1!$B$1:$G$1002,6,0)</f>
        <v>0.4</v>
      </c>
    </row>
    <row r="27" spans="1:7" ht="13.5" customHeight="1">
      <c r="A27" s="168"/>
      <c r="B27" s="98" t="s">
        <v>17</v>
      </c>
      <c r="C27" s="98"/>
      <c r="D27" s="104">
        <f>VLOOKUP($B27,Sheet1!$B$1:$G$1002,3,0)</f>
        <v>176</v>
      </c>
      <c r="E27" s="104">
        <f>VLOOKUP($B27,Sheet1!$B$1:$G$1002,4,0)</f>
        <v>39.3</v>
      </c>
      <c r="F27" s="104">
        <f>VLOOKUP($B27,Sheet1!$B$1:$G$1002,5,0)</f>
        <v>0</v>
      </c>
      <c r="G27" s="104">
        <f>VLOOKUP($B27,Sheet1!$B$1:$G$1002,6,0)</f>
        <v>3.9</v>
      </c>
    </row>
    <row r="28" spans="1:7" ht="13.5" customHeight="1">
      <c r="A28" s="168" t="s">
        <v>54</v>
      </c>
      <c r="B28" s="98" t="s">
        <v>55</v>
      </c>
      <c r="C28" s="98" t="s">
        <v>56</v>
      </c>
      <c r="D28" s="104">
        <f>VLOOKUP($B28,Sheet1!$B$1:$G$1002,3,0)</f>
        <v>189</v>
      </c>
      <c r="E28" s="104">
        <f>VLOOKUP($B28,Sheet1!$B$1:$G$1002,4,0)</f>
        <v>10.3</v>
      </c>
      <c r="F28" s="104">
        <f>VLOOKUP($B28,Sheet1!$B$1:$G$1002,5,0)</f>
        <v>10.77</v>
      </c>
      <c r="G28" s="104">
        <f>VLOOKUP($B28,Sheet1!$B$1:$G$1002,6,0)</f>
        <v>15.64</v>
      </c>
    </row>
    <row r="29" spans="1:7" ht="13.5" customHeight="1">
      <c r="A29" s="168"/>
      <c r="B29" s="98" t="s">
        <v>57</v>
      </c>
      <c r="C29" s="98" t="s">
        <v>58</v>
      </c>
      <c r="D29" s="104">
        <f>VLOOKUP($B29,Sheet1!$B$1:$G$1002,3,0)</f>
        <v>103.3</v>
      </c>
      <c r="E29" s="104">
        <f>VLOOKUP($B29,Sheet1!$B$1:$G$1002,4,0)</f>
        <v>3.8</v>
      </c>
      <c r="F29" s="104">
        <f>VLOOKUP($B29,Sheet1!$B$1:$G$1002,5,0)</f>
        <v>4.3</v>
      </c>
      <c r="G29" s="104">
        <f>VLOOKUP($B29,Sheet1!$B$1:$G$1002,6,0)</f>
        <v>6.9</v>
      </c>
    </row>
    <row r="30" spans="1:7" ht="13.5" customHeight="1">
      <c r="A30" s="168"/>
      <c r="B30" s="98" t="s">
        <v>59</v>
      </c>
      <c r="C30" s="98" t="s">
        <v>60</v>
      </c>
      <c r="D30" s="104">
        <f>VLOOKUP($B30,Sheet1!$B$1:$G$1002,3,0)</f>
        <v>73</v>
      </c>
      <c r="E30" s="104">
        <f>VLOOKUP($B30,Sheet1!$B$1:$G$1002,4,0)</f>
        <v>6.6</v>
      </c>
      <c r="F30" s="104">
        <f>VLOOKUP($B30,Sheet1!$B$1:$G$1002,5,0)</f>
        <v>5.1</v>
      </c>
      <c r="G30" s="104">
        <f>VLOOKUP($B30,Sheet1!$B$1:$G$1002,6,0)</f>
        <v>1.6</v>
      </c>
    </row>
    <row r="31" spans="1:7" ht="13.5" customHeight="1">
      <c r="A31" s="168"/>
      <c r="B31" s="98" t="s">
        <v>61</v>
      </c>
      <c r="C31" s="98" t="s">
        <v>62</v>
      </c>
      <c r="D31" s="104">
        <f>VLOOKUP($B31,Sheet1!$B$1:$G$1002,3,0)</f>
        <v>25.4</v>
      </c>
      <c r="E31" s="104">
        <f>VLOOKUP($B31,Sheet1!$B$1:$G$1002,4,0)</f>
        <v>0.6</v>
      </c>
      <c r="F31" s="104">
        <f>VLOOKUP($B31,Sheet1!$B$1:$G$1002,5,0)</f>
        <v>2</v>
      </c>
      <c r="G31" s="104">
        <f>VLOOKUP($B31,Sheet1!$B$1:$G$1002,6,0)</f>
        <v>1.5</v>
      </c>
    </row>
    <row r="32" spans="1:7" ht="13.5" customHeight="1">
      <c r="A32" s="168"/>
      <c r="B32" s="98" t="s">
        <v>17</v>
      </c>
      <c r="C32" s="98"/>
      <c r="D32" s="104">
        <f>VLOOKUP($B32,Sheet1!$B$1:$G$1002,3,0)</f>
        <v>176</v>
      </c>
      <c r="E32" s="104">
        <f>VLOOKUP($B32,Sheet1!$B$1:$G$1002,4,0)</f>
        <v>39.3</v>
      </c>
      <c r="F32" s="104">
        <f>VLOOKUP($B32,Sheet1!$B$1:$G$1002,5,0)</f>
        <v>0</v>
      </c>
      <c r="G32" s="104">
        <f>VLOOKUP($B32,Sheet1!$B$1:$G$1002,6,0)</f>
        <v>3.9</v>
      </c>
    </row>
    <row r="33" spans="1:7" ht="13.5" customHeight="1">
      <c r="A33" s="119" t="s">
        <v>63</v>
      </c>
      <c r="B33" s="170"/>
      <c r="C33" s="171"/>
      <c r="D33" s="104">
        <f>SUM(D3:D32)</f>
        <v>3555.8</v>
      </c>
      <c r="E33" s="104">
        <f>SUM(E3:E32)</f>
        <v>360.41</v>
      </c>
      <c r="F33" s="104">
        <f>SUM(F3:F32)</f>
        <v>128.26999999999998</v>
      </c>
      <c r="G33" s="104">
        <f>SUM(G3:G32)</f>
        <v>172.96000000000006</v>
      </c>
    </row>
    <row r="34" spans="1:8" ht="13.5" customHeight="1">
      <c r="A34" s="122"/>
      <c r="B34" s="172"/>
      <c r="C34" s="173"/>
      <c r="D34" s="104"/>
      <c r="E34" s="125">
        <v>0.474</v>
      </c>
      <c r="F34" s="125">
        <v>0.334</v>
      </c>
      <c r="G34" s="125">
        <v>0.192</v>
      </c>
      <c r="H34" s="169"/>
    </row>
    <row r="35" spans="1:7" ht="27" customHeight="1">
      <c r="A35" s="127" t="s">
        <v>64</v>
      </c>
      <c r="B35" s="128"/>
      <c r="C35" s="128"/>
      <c r="D35" s="129"/>
      <c r="E35" s="129"/>
      <c r="F35" s="129"/>
      <c r="G35" s="130"/>
    </row>
  </sheetData>
  <sheetProtection/>
  <mergeCells count="10">
    <mergeCell ref="A1:G1"/>
    <mergeCell ref="A35:G35"/>
    <mergeCell ref="A3:A7"/>
    <mergeCell ref="A8:A12"/>
    <mergeCell ref="A13:A17"/>
    <mergeCell ref="A18:A22"/>
    <mergeCell ref="A23:A27"/>
    <mergeCell ref="A28:A32"/>
    <mergeCell ref="D33:D34"/>
    <mergeCell ref="A33:C34"/>
  </mergeCells>
  <printOptions/>
  <pageMargins left="0.75" right="0.75" top="0.6" bottom="0.6" header="0.51" footer="0.51"/>
  <pageSetup fitToHeight="1" fitToWidth="1" horizontalDpi="600" verticalDpi="600" orientation="landscape" paperSize="9"/>
  <ignoredErrors>
    <ignoredError sqref="D18:G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"/>
  <sheetViews>
    <sheetView zoomScale="130" zoomScaleNormal="130"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133" customWidth="1"/>
    <col min="2" max="2" width="14.375" style="133" customWidth="1"/>
    <col min="3" max="3" width="28.75390625" style="133" customWidth="1"/>
    <col min="4" max="7" width="15.625" style="133" customWidth="1"/>
    <col min="8" max="8" width="12.625" style="133" bestFit="1" customWidth="1"/>
    <col min="9" max="16384" width="9.00390625" style="133" customWidth="1"/>
  </cols>
  <sheetData>
    <row r="1" spans="1:255" s="131" customFormat="1" ht="18.75" customHeight="1">
      <c r="A1" s="110" t="s">
        <v>0</v>
      </c>
      <c r="B1" s="110"/>
      <c r="C1" s="110"/>
      <c r="D1" s="110"/>
      <c r="E1" s="110"/>
      <c r="F1" s="110"/>
      <c r="G1" s="110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253" s="132" customFormat="1" ht="15" customHeight="1">
      <c r="A2" s="151" t="s">
        <v>1</v>
      </c>
      <c r="B2" s="152" t="s">
        <v>2</v>
      </c>
      <c r="C2" s="153" t="s">
        <v>3</v>
      </c>
      <c r="D2" s="154" t="s">
        <v>4</v>
      </c>
      <c r="E2" s="154" t="s">
        <v>5</v>
      </c>
      <c r="F2" s="154" t="s">
        <v>6</v>
      </c>
      <c r="G2" s="154" t="s">
        <v>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</row>
    <row r="3" spans="1:253" s="132" customFormat="1" ht="15" customHeight="1">
      <c r="A3" s="114" t="s">
        <v>65</v>
      </c>
      <c r="B3" s="98" t="s">
        <v>66</v>
      </c>
      <c r="C3" s="99" t="s">
        <v>67</v>
      </c>
      <c r="D3" s="104">
        <f>VLOOKUP($B3,Sheet1!$B$1:$G$1002,3,0)</f>
        <v>194</v>
      </c>
      <c r="E3" s="104">
        <f>VLOOKUP($B3,Sheet1!$B$1:$G$1002,4,0)</f>
        <v>8.4</v>
      </c>
      <c r="F3" s="104">
        <f>VLOOKUP($B3,Sheet1!$B$1:$G$1002,5,0)</f>
        <v>13.1</v>
      </c>
      <c r="G3" s="104">
        <f>VLOOKUP($B3,Sheet1!$B$1:$G$1002,6,0)</f>
        <v>10.9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</row>
    <row r="4" spans="1:253" s="132" customFormat="1" ht="15" customHeight="1">
      <c r="A4" s="114"/>
      <c r="B4" s="98" t="s">
        <v>68</v>
      </c>
      <c r="C4" s="100" t="s">
        <v>69</v>
      </c>
      <c r="D4" s="104">
        <f>VLOOKUP($B4,Sheet1!$B$1:$G$1002,3,0)</f>
        <v>118</v>
      </c>
      <c r="E4" s="104">
        <f>VLOOKUP($B4,Sheet1!$B$1:$G$1002,4,0)</f>
        <v>7</v>
      </c>
      <c r="F4" s="104">
        <f>VLOOKUP($B4,Sheet1!$B$1:$G$1002,5,0)</f>
        <v>4.3</v>
      </c>
      <c r="G4" s="104">
        <f>VLOOKUP($B4,Sheet1!$B$1:$G$1002,6,0)</f>
        <v>12.9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</row>
    <row r="5" spans="1:253" s="132" customFormat="1" ht="15" customHeight="1">
      <c r="A5" s="114"/>
      <c r="B5" s="98" t="s">
        <v>70</v>
      </c>
      <c r="C5" s="98" t="s">
        <v>71</v>
      </c>
      <c r="D5" s="104">
        <f>VLOOKUP($B5,Sheet1!$B$1:$G$1002,3,0)</f>
        <v>98.75</v>
      </c>
      <c r="E5" s="104">
        <f>VLOOKUP($B5,Sheet1!$B$1:$G$1002,4,0)</f>
        <v>21</v>
      </c>
      <c r="F5" s="104">
        <f>VLOOKUP($B5,Sheet1!$B$1:$G$1002,5,0)</f>
        <v>2.93</v>
      </c>
      <c r="G5" s="104">
        <f>VLOOKUP($B5,Sheet1!$B$1:$G$1002,6,0)</f>
        <v>2.89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</row>
    <row r="6" spans="1:253" s="132" customFormat="1" ht="15" customHeight="1">
      <c r="A6" s="114"/>
      <c r="B6" s="155" t="s">
        <v>72</v>
      </c>
      <c r="C6" s="98" t="s">
        <v>73</v>
      </c>
      <c r="D6" s="104">
        <f>VLOOKUP($B6,Sheet1!$B$1:$G$1002,3,0)</f>
        <v>20</v>
      </c>
      <c r="E6" s="104">
        <f>VLOOKUP($B6,Sheet1!$B$1:$G$1002,4,0)</f>
        <v>4</v>
      </c>
      <c r="F6" s="104">
        <f>VLOOKUP($B6,Sheet1!$B$1:$G$1002,5,0)</f>
        <v>0.3</v>
      </c>
      <c r="G6" s="104">
        <f>VLOOKUP($B6,Sheet1!$B$1:$G$1002,6,0)</f>
        <v>0.4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</row>
    <row r="7" spans="1:253" s="132" customFormat="1" ht="15" customHeight="1">
      <c r="A7" s="114"/>
      <c r="B7" s="99" t="s">
        <v>17</v>
      </c>
      <c r="C7" s="116"/>
      <c r="D7" s="104">
        <f>VLOOKUP($B7,Sheet1!$B$1:$G$1002,3,0)</f>
        <v>176</v>
      </c>
      <c r="E7" s="104">
        <f>VLOOKUP($B7,Sheet1!$B$1:$G$1002,4,0)</f>
        <v>39.3</v>
      </c>
      <c r="F7" s="104">
        <f>VLOOKUP($B7,Sheet1!$B$1:$G$1002,5,0)</f>
        <v>0</v>
      </c>
      <c r="G7" s="104">
        <f>VLOOKUP($B7,Sheet1!$B$1:$G$1002,6,0)</f>
        <v>3.9</v>
      </c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</row>
    <row r="8" spans="1:253" s="132" customFormat="1" ht="15" customHeight="1">
      <c r="A8" s="114" t="s">
        <v>74</v>
      </c>
      <c r="B8" s="156" t="s">
        <v>75</v>
      </c>
      <c r="C8" s="157" t="s">
        <v>76</v>
      </c>
      <c r="D8" s="158">
        <f>VLOOKUP($B8,Sheet1!$B$1:$G$1002,3,0)</f>
        <v>105</v>
      </c>
      <c r="E8" s="158">
        <f>VLOOKUP($B8,Sheet1!$B$1:$G$1002,4,0)</f>
        <v>1.2</v>
      </c>
      <c r="F8" s="158">
        <f>VLOOKUP($B8,Sheet1!$B$1:$G$1002,5,0)</f>
        <v>3.7</v>
      </c>
      <c r="G8" s="158">
        <f>VLOOKUP($B8,Sheet1!$B$1:$G$1002,6,0)</f>
        <v>16.8</v>
      </c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</row>
    <row r="9" spans="1:253" s="132" customFormat="1" ht="15" customHeight="1">
      <c r="A9" s="114"/>
      <c r="B9" s="99" t="s">
        <v>77</v>
      </c>
      <c r="C9" s="116" t="s">
        <v>78</v>
      </c>
      <c r="D9" s="104">
        <f>VLOOKUP($B9,Sheet1!$B$1:$G$1002,3,0)</f>
        <v>96.8</v>
      </c>
      <c r="E9" s="104">
        <f>VLOOKUP($B9,Sheet1!$B$1:$G$1002,4,0)</f>
        <v>3.4</v>
      </c>
      <c r="F9" s="104">
        <f>VLOOKUP($B9,Sheet1!$B$1:$G$1002,5,0)</f>
        <v>6</v>
      </c>
      <c r="G9" s="104">
        <f>VLOOKUP($B9,Sheet1!$B$1:$G$1002,6,0)</f>
        <v>8.2</v>
      </c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</row>
    <row r="10" spans="1:253" s="132" customFormat="1" ht="15" customHeight="1">
      <c r="A10" s="114"/>
      <c r="B10" s="99" t="s">
        <v>79</v>
      </c>
      <c r="C10" s="99" t="s">
        <v>80</v>
      </c>
      <c r="D10" s="104">
        <f>VLOOKUP($B10,Sheet1!$B$1:$G$1002,3,0)</f>
        <v>93.52</v>
      </c>
      <c r="E10" s="104">
        <f>VLOOKUP($B10,Sheet1!$B$1:$G$1002,4,0)</f>
        <v>3.72</v>
      </c>
      <c r="F10" s="104">
        <f>VLOOKUP($B10,Sheet1!$B$1:$G$1002,5,0)</f>
        <v>6.97</v>
      </c>
      <c r="G10" s="104">
        <f>VLOOKUP($B10,Sheet1!$B$1:$G$1002,6,0)</f>
        <v>4.58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</row>
    <row r="11" spans="1:253" s="132" customFormat="1" ht="15" customHeight="1">
      <c r="A11" s="114"/>
      <c r="B11" s="98" t="s">
        <v>81</v>
      </c>
      <c r="C11" s="98" t="s">
        <v>82</v>
      </c>
      <c r="D11" s="104">
        <f>VLOOKUP($B11,Sheet1!$B$1:$G$1002,3,0)</f>
        <v>25.4</v>
      </c>
      <c r="E11" s="104">
        <f>VLOOKUP($B11,Sheet1!$B$1:$G$1002,4,0)</f>
        <v>0.6</v>
      </c>
      <c r="F11" s="104">
        <f>VLOOKUP($B11,Sheet1!$B$1:$G$1002,5,0)</f>
        <v>2</v>
      </c>
      <c r="G11" s="104">
        <f>VLOOKUP($B11,Sheet1!$B$1:$G$1002,6,0)</f>
        <v>1.5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</row>
    <row r="12" spans="1:253" s="132" customFormat="1" ht="15" customHeight="1">
      <c r="A12" s="114"/>
      <c r="B12" s="99" t="s">
        <v>17</v>
      </c>
      <c r="C12" s="116"/>
      <c r="D12" s="104">
        <f>VLOOKUP($B12,Sheet1!$B$1:$G$1002,3,0)</f>
        <v>176</v>
      </c>
      <c r="E12" s="104">
        <f>VLOOKUP($B12,Sheet1!$B$1:$G$1002,4,0)</f>
        <v>39.3</v>
      </c>
      <c r="F12" s="104">
        <f>VLOOKUP($B12,Sheet1!$B$1:$G$1002,5,0)</f>
        <v>0</v>
      </c>
      <c r="G12" s="104">
        <f>VLOOKUP($B12,Sheet1!$B$1:$G$1002,6,0)</f>
        <v>3.9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</row>
    <row r="13" spans="1:253" s="132" customFormat="1" ht="15" customHeight="1">
      <c r="A13" s="114" t="s">
        <v>83</v>
      </c>
      <c r="B13" s="98" t="s">
        <v>84</v>
      </c>
      <c r="C13" s="98" t="s">
        <v>85</v>
      </c>
      <c r="D13" s="104">
        <f>VLOOKUP($B13,Sheet1!$B$1:$G$1002,3,0)</f>
        <v>130.1</v>
      </c>
      <c r="E13" s="104">
        <f>VLOOKUP($B13,Sheet1!$B$1:$G$1002,4,0)</f>
        <v>12</v>
      </c>
      <c r="F13" s="104">
        <f>VLOOKUP($B13,Sheet1!$B$1:$G$1002,5,0)</f>
        <v>3.6</v>
      </c>
      <c r="G13" s="104">
        <f>VLOOKUP($B13,Sheet1!$B$1:$G$1002,6,0)</f>
        <v>12.7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</row>
    <row r="14" spans="1:253" s="132" customFormat="1" ht="15" customHeight="1">
      <c r="A14" s="114"/>
      <c r="B14" s="98" t="s">
        <v>86</v>
      </c>
      <c r="C14" s="99" t="s">
        <v>87</v>
      </c>
      <c r="D14" s="104">
        <f>VLOOKUP($B14,Sheet1!$B$1:$G$1002,3,0)</f>
        <v>122.4</v>
      </c>
      <c r="E14" s="104">
        <f>VLOOKUP($B14,Sheet1!$B$1:$G$1002,4,0)</f>
        <v>9.1</v>
      </c>
      <c r="F14" s="104">
        <f>VLOOKUP($B14,Sheet1!$B$1:$G$1002,5,0)</f>
        <v>8</v>
      </c>
      <c r="G14" s="104">
        <f>VLOOKUP($B14,Sheet1!$B$1:$G$1002,6,0)</f>
        <v>4.9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</row>
    <row r="15" spans="1:253" s="132" customFormat="1" ht="15" customHeight="1">
      <c r="A15" s="114"/>
      <c r="B15" s="98" t="s">
        <v>88</v>
      </c>
      <c r="C15" s="98" t="s">
        <v>89</v>
      </c>
      <c r="D15" s="104">
        <f>VLOOKUP($B15,Sheet1!$B$1:$G$1002,3,0)</f>
        <v>128</v>
      </c>
      <c r="E15" s="104">
        <f>VLOOKUP($B15,Sheet1!$B$1:$G$1002,4,0)</f>
        <v>4.3</v>
      </c>
      <c r="F15" s="104">
        <f>VLOOKUP($B15,Sheet1!$B$1:$G$1002,5,0)</f>
        <v>9.3</v>
      </c>
      <c r="G15" s="104">
        <f>VLOOKUP($B15,Sheet1!$B$1:$G$1002,6,0)</f>
        <v>7.7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</row>
    <row r="16" spans="1:253" s="132" customFormat="1" ht="15" customHeight="1">
      <c r="A16" s="114"/>
      <c r="B16" s="98" t="s">
        <v>90</v>
      </c>
      <c r="C16" s="98" t="s">
        <v>91</v>
      </c>
      <c r="D16" s="104">
        <f>VLOOKUP($B16,Sheet1!$B$1:$G$1002,3,0)</f>
        <v>18.7</v>
      </c>
      <c r="E16" s="104">
        <f>VLOOKUP($B16,Sheet1!$B$1:$G$1002,4,0)</f>
        <v>2.4</v>
      </c>
      <c r="F16" s="104">
        <f>VLOOKUP($B16,Sheet1!$B$1:$G$1002,5,0)</f>
        <v>0.2</v>
      </c>
      <c r="G16" s="104">
        <f>VLOOKUP($B16,Sheet1!$B$1:$G$1002,6,0)</f>
        <v>2.5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</row>
    <row r="17" spans="1:253" s="132" customFormat="1" ht="15" customHeight="1">
      <c r="A17" s="114"/>
      <c r="B17" s="99" t="s">
        <v>17</v>
      </c>
      <c r="C17" s="116"/>
      <c r="D17" s="104">
        <f>VLOOKUP($B17,Sheet1!$B$1:$G$1002,3,0)</f>
        <v>176</v>
      </c>
      <c r="E17" s="104">
        <f>VLOOKUP($B17,Sheet1!$B$1:$G$1002,4,0)</f>
        <v>39.3</v>
      </c>
      <c r="F17" s="104">
        <f>VLOOKUP($B17,Sheet1!$B$1:$G$1002,5,0)</f>
        <v>0</v>
      </c>
      <c r="G17" s="104">
        <f>VLOOKUP($B17,Sheet1!$B$1:$G$1002,6,0)</f>
        <v>3.9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</row>
    <row r="18" spans="1:253" s="132" customFormat="1" ht="15" customHeight="1">
      <c r="A18" s="114" t="s">
        <v>92</v>
      </c>
      <c r="B18" s="98" t="s">
        <v>93</v>
      </c>
      <c r="C18" s="99" t="s">
        <v>94</v>
      </c>
      <c r="D18" s="104">
        <f>VLOOKUP($B18,Sheet1!$B$1:$G$1002,3,0)</f>
        <v>80</v>
      </c>
      <c r="E18" s="104">
        <f>VLOOKUP($B18,Sheet1!$B$1:$G$1002,4,0)</f>
        <v>4.67</v>
      </c>
      <c r="F18" s="104">
        <f>VLOOKUP($B18,Sheet1!$B$1:$G$1002,5,0)</f>
        <v>3.91</v>
      </c>
      <c r="G18" s="104">
        <f>VLOOKUP($B18,Sheet1!$B$1:$G$1002,6,0)</f>
        <v>5.47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</row>
    <row r="19" spans="1:253" s="132" customFormat="1" ht="15" customHeight="1">
      <c r="A19" s="114"/>
      <c r="B19" s="98" t="s">
        <v>95</v>
      </c>
      <c r="C19" s="116" t="s">
        <v>96</v>
      </c>
      <c r="D19" s="104">
        <f>VLOOKUP($B19,Sheet1!$B$1:$G$1002,3,0)</f>
        <v>115</v>
      </c>
      <c r="E19" s="104">
        <f>VLOOKUP($B19,Sheet1!$B$1:$G$1002,4,0)</f>
        <v>10</v>
      </c>
      <c r="F19" s="104">
        <f>VLOOKUP($B19,Sheet1!$B$1:$G$1002,5,0)</f>
        <v>4.37</v>
      </c>
      <c r="G19" s="104">
        <f>VLOOKUP($B19,Sheet1!$B$1:$G$1002,6,0)</f>
        <v>9.95</v>
      </c>
      <c r="H19" s="137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</row>
    <row r="20" spans="1:253" s="132" customFormat="1" ht="15" customHeight="1">
      <c r="A20" s="114"/>
      <c r="B20" s="98" t="s">
        <v>41</v>
      </c>
      <c r="C20" s="99" t="s">
        <v>42</v>
      </c>
      <c r="D20" s="104">
        <f>VLOOKUP($B20,Sheet1!$B$1:$G$1002,3,0)</f>
        <v>40.28</v>
      </c>
      <c r="E20" s="104">
        <f>VLOOKUP($B20,Sheet1!$B$1:$G$1002,4,0)</f>
        <v>2.32</v>
      </c>
      <c r="F20" s="104">
        <f>VLOOKUP($B20,Sheet1!$B$1:$G$1002,5,0)</f>
        <v>3.31</v>
      </c>
      <c r="G20" s="104">
        <f>VLOOKUP($B20,Sheet1!$B$1:$G$1002,6,0)</f>
        <v>1.27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</row>
    <row r="21" spans="1:253" s="132" customFormat="1" ht="15" customHeight="1">
      <c r="A21" s="114"/>
      <c r="B21" s="155" t="s">
        <v>43</v>
      </c>
      <c r="C21" s="99" t="s">
        <v>44</v>
      </c>
      <c r="D21" s="104">
        <f>VLOOKUP($B21,Sheet1!$B$1:$G$1002,3,0)</f>
        <v>14.2</v>
      </c>
      <c r="E21" s="104">
        <f>VLOOKUP($B21,Sheet1!$B$1:$G$1002,4,0)</f>
        <v>0.7</v>
      </c>
      <c r="F21" s="104">
        <f>VLOOKUP($B21,Sheet1!$B$1:$G$1002,5,0)</f>
        <v>0.8</v>
      </c>
      <c r="G21" s="104">
        <f>VLOOKUP($B21,Sheet1!$B$1:$G$1002,6,0)</f>
        <v>1.2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</row>
    <row r="22" spans="1:253" s="132" customFormat="1" ht="15" customHeight="1">
      <c r="A22" s="114"/>
      <c r="B22" s="99" t="s">
        <v>17</v>
      </c>
      <c r="C22" s="116"/>
      <c r="D22" s="104">
        <f>VLOOKUP($B22,Sheet1!$B$1:$G$1002,3,0)</f>
        <v>176</v>
      </c>
      <c r="E22" s="104">
        <f>VLOOKUP($B22,Sheet1!$B$1:$G$1002,4,0)</f>
        <v>39.3</v>
      </c>
      <c r="F22" s="104">
        <f>VLOOKUP($B22,Sheet1!$B$1:$G$1002,5,0)</f>
        <v>0</v>
      </c>
      <c r="G22" s="104">
        <f>VLOOKUP($B22,Sheet1!$B$1:$G$1002,6,0)</f>
        <v>3.9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</row>
    <row r="23" spans="1:253" s="132" customFormat="1" ht="15" customHeight="1">
      <c r="A23" s="114" t="s">
        <v>97</v>
      </c>
      <c r="B23" s="98" t="s">
        <v>98</v>
      </c>
      <c r="C23" s="98" t="s">
        <v>47</v>
      </c>
      <c r="D23" s="104">
        <f>VLOOKUP($B23,Sheet1!$B$1:$G$1002,3,0)</f>
        <v>235.6</v>
      </c>
      <c r="E23" s="104">
        <f>VLOOKUP($B23,Sheet1!$B$1:$G$1002,4,0)</f>
        <v>2.3</v>
      </c>
      <c r="F23" s="104">
        <f>VLOOKUP($B23,Sheet1!$B$1:$G$1002,5,0)</f>
        <v>19</v>
      </c>
      <c r="G23" s="104">
        <f>VLOOKUP($B23,Sheet1!$B$1:$G$1002,6,0)</f>
        <v>14.5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</row>
    <row r="24" spans="1:253" s="132" customFormat="1" ht="15" customHeight="1">
      <c r="A24" s="114"/>
      <c r="B24" s="98" t="s">
        <v>99</v>
      </c>
      <c r="C24" s="99" t="s">
        <v>100</v>
      </c>
      <c r="D24" s="104">
        <f>VLOOKUP($B24,Sheet1!$B$1:$G$1002,3,0)</f>
        <v>99</v>
      </c>
      <c r="E24" s="104">
        <f>VLOOKUP($B24,Sheet1!$B$1:$G$1002,4,0)</f>
        <v>3.2</v>
      </c>
      <c r="F24" s="104">
        <f>VLOOKUP($B24,Sheet1!$B$1:$G$1002,5,0)</f>
        <v>4.64</v>
      </c>
      <c r="G24" s="104">
        <f>VLOOKUP($B24,Sheet1!$B$1:$G$1002,6,0)</f>
        <v>6.8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</row>
    <row r="25" spans="1:253" s="132" customFormat="1" ht="15" customHeight="1">
      <c r="A25" s="114"/>
      <c r="B25" s="98" t="s">
        <v>101</v>
      </c>
      <c r="C25" s="99" t="s">
        <v>33</v>
      </c>
      <c r="D25" s="104">
        <f>VLOOKUP($B25,Sheet1!$B$1:$G$1002,3,0)</f>
        <v>37</v>
      </c>
      <c r="E25" s="104">
        <f>VLOOKUP($B25,Sheet1!$B$1:$G$1002,4,0)</f>
        <v>5</v>
      </c>
      <c r="F25" s="104">
        <f>VLOOKUP($B25,Sheet1!$B$1:$G$1002,5,0)</f>
        <v>1.2</v>
      </c>
      <c r="G25" s="104">
        <f>VLOOKUP($B25,Sheet1!$B$1:$G$1002,6,0)</f>
        <v>2.7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</row>
    <row r="26" spans="1:253" s="132" customFormat="1" ht="15" customHeight="1">
      <c r="A26" s="114"/>
      <c r="B26" s="159" t="s">
        <v>102</v>
      </c>
      <c r="C26" s="160" t="s">
        <v>103</v>
      </c>
      <c r="D26" s="104">
        <f>VLOOKUP($B26,Sheet1!$B$1:$G$1002,3,0)</f>
        <v>28</v>
      </c>
      <c r="E26" s="104">
        <f>VLOOKUP($B26,Sheet1!$B$1:$G$1002,4,0)</f>
        <v>0.6</v>
      </c>
      <c r="F26" s="104">
        <f>VLOOKUP($B26,Sheet1!$B$1:$G$1002,5,0)</f>
        <v>2.1</v>
      </c>
      <c r="G26" s="104">
        <f>VLOOKUP($B26,Sheet1!$B$1:$G$1002,6,0)</f>
        <v>1.8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</row>
    <row r="27" spans="1:253" s="132" customFormat="1" ht="15" customHeight="1">
      <c r="A27" s="114"/>
      <c r="B27" s="99" t="s">
        <v>17</v>
      </c>
      <c r="C27" s="116"/>
      <c r="D27" s="104">
        <f>VLOOKUP($B27,Sheet1!$B$1:$G$1002,3,0)</f>
        <v>176</v>
      </c>
      <c r="E27" s="104">
        <f>VLOOKUP($B27,Sheet1!$B$1:$G$1002,4,0)</f>
        <v>39.3</v>
      </c>
      <c r="F27" s="104">
        <f>VLOOKUP($B27,Sheet1!$B$1:$G$1002,5,0)</f>
        <v>0</v>
      </c>
      <c r="G27" s="104">
        <f>VLOOKUP($B27,Sheet1!$B$1:$G$1002,6,0)</f>
        <v>3.9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</row>
    <row r="28" spans="1:253" s="132" customFormat="1" ht="15" customHeight="1">
      <c r="A28" s="138" t="s">
        <v>63</v>
      </c>
      <c r="B28" s="139"/>
      <c r="C28" s="140"/>
      <c r="D28" s="161">
        <f>SUM(D3:D27)</f>
        <v>2679.7499999999995</v>
      </c>
      <c r="E28" s="161">
        <f>SUM(E3:E27)</f>
        <v>302.40999999999997</v>
      </c>
      <c r="F28" s="161">
        <f>SUM(F3:F27)</f>
        <v>99.73</v>
      </c>
      <c r="G28" s="161">
        <f>SUM(G3:G27)</f>
        <v>149.16000000000005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</row>
    <row r="29" spans="1:253" s="132" customFormat="1" ht="15" customHeight="1">
      <c r="A29" s="142"/>
      <c r="B29" s="143"/>
      <c r="C29" s="144"/>
      <c r="D29" s="161"/>
      <c r="E29" s="162">
        <v>0.469</v>
      </c>
      <c r="F29" s="162">
        <v>0.321</v>
      </c>
      <c r="G29" s="162">
        <v>0.21</v>
      </c>
      <c r="H29" s="146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</row>
    <row r="30" spans="1:253" s="132" customFormat="1" ht="28.5" customHeight="1">
      <c r="A30" s="163" t="s">
        <v>64</v>
      </c>
      <c r="B30" s="164"/>
      <c r="C30" s="164"/>
      <c r="D30" s="165"/>
      <c r="E30" s="165"/>
      <c r="F30" s="165"/>
      <c r="G30" s="166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" right="0.75" top="0.28" bottom="0.2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0"/>
  <sheetViews>
    <sheetView zoomScale="115" zoomScaleNormal="115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33" customWidth="1"/>
    <col min="2" max="2" width="14.375" style="133" customWidth="1"/>
    <col min="3" max="3" width="28.75390625" style="133" customWidth="1"/>
    <col min="4" max="7" width="15.625" style="133" customWidth="1"/>
    <col min="8" max="8" width="12.625" style="133" bestFit="1" customWidth="1"/>
    <col min="9" max="16384" width="9.00390625" style="133" customWidth="1"/>
  </cols>
  <sheetData>
    <row r="1" spans="1:255" s="131" customFormat="1" ht="21" customHeight="1">
      <c r="A1" s="110" t="s">
        <v>0</v>
      </c>
      <c r="B1" s="110"/>
      <c r="C1" s="110"/>
      <c r="D1" s="110"/>
      <c r="E1" s="110"/>
      <c r="F1" s="110"/>
      <c r="G1" s="110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253" s="132" customFormat="1" ht="15.75" customHeight="1">
      <c r="A2" s="134" t="s">
        <v>1</v>
      </c>
      <c r="B2" s="112" t="s">
        <v>2</v>
      </c>
      <c r="C2" s="113" t="s">
        <v>3</v>
      </c>
      <c r="D2" s="111" t="s">
        <v>4</v>
      </c>
      <c r="E2" s="111" t="s">
        <v>5</v>
      </c>
      <c r="F2" s="111" t="s">
        <v>6</v>
      </c>
      <c r="G2" s="111" t="s">
        <v>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</row>
    <row r="3" spans="1:253" s="132" customFormat="1" ht="15.75" customHeight="1">
      <c r="A3" s="114" t="s">
        <v>104</v>
      </c>
      <c r="B3" s="99" t="s">
        <v>105</v>
      </c>
      <c r="C3" s="99" t="s">
        <v>29</v>
      </c>
      <c r="D3" s="102">
        <f>VLOOKUP($B3,Sheet1!$B$1:$G$1002,3,0)</f>
        <v>257.8</v>
      </c>
      <c r="E3" s="102">
        <f>VLOOKUP($B3,Sheet1!$B$1:$G$1002,4,0)</f>
        <v>15.2</v>
      </c>
      <c r="F3" s="102">
        <f>VLOOKUP($B3,Sheet1!$B$1:$G$1002,5,0)</f>
        <v>9.1</v>
      </c>
      <c r="G3" s="102">
        <f>VLOOKUP($B3,Sheet1!$B$1:$G$1002,6,0)</f>
        <v>14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</row>
    <row r="4" spans="1:253" s="132" customFormat="1" ht="15.75" customHeight="1">
      <c r="A4" s="114"/>
      <c r="B4" s="135" t="s">
        <v>106</v>
      </c>
      <c r="C4" s="99" t="s">
        <v>107</v>
      </c>
      <c r="D4" s="102">
        <f>VLOOKUP($B4,Sheet1!$B$1:$G$1002,3,0)</f>
        <v>148</v>
      </c>
      <c r="E4" s="102">
        <f>VLOOKUP($B4,Sheet1!$B$1:$G$1002,4,0)</f>
        <v>4.1</v>
      </c>
      <c r="F4" s="102">
        <f>VLOOKUP($B4,Sheet1!$B$1:$G$1002,5,0)</f>
        <v>9</v>
      </c>
      <c r="G4" s="102">
        <f>VLOOKUP($B4,Sheet1!$B$1:$G$1002,6,0)</f>
        <v>12.2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</row>
    <row r="5" spans="1:253" s="132" customFormat="1" ht="15.75" customHeight="1">
      <c r="A5" s="114"/>
      <c r="B5" s="99" t="s">
        <v>41</v>
      </c>
      <c r="C5" s="99" t="s">
        <v>42</v>
      </c>
      <c r="D5" s="102">
        <f>VLOOKUP($B5,Sheet1!$B$1:$G$1002,3,0)</f>
        <v>40.28</v>
      </c>
      <c r="E5" s="102">
        <f>VLOOKUP($B5,Sheet1!$B$1:$G$1002,4,0)</f>
        <v>2.32</v>
      </c>
      <c r="F5" s="102">
        <f>VLOOKUP($B5,Sheet1!$B$1:$G$1002,5,0)</f>
        <v>3.31</v>
      </c>
      <c r="G5" s="102">
        <f>VLOOKUP($B5,Sheet1!$B$1:$G$1002,6,0)</f>
        <v>1.27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</row>
    <row r="6" spans="1:253" s="132" customFormat="1" ht="15.75" customHeight="1">
      <c r="A6" s="114"/>
      <c r="B6" s="115" t="s">
        <v>43</v>
      </c>
      <c r="C6" s="99" t="s">
        <v>44</v>
      </c>
      <c r="D6" s="102">
        <f>VLOOKUP($B6,Sheet1!$B$1:$G$1002,3,0)</f>
        <v>14.2</v>
      </c>
      <c r="E6" s="102">
        <f>VLOOKUP($B6,Sheet1!$B$1:$G$1002,4,0)</f>
        <v>0.7</v>
      </c>
      <c r="F6" s="102">
        <f>VLOOKUP($B6,Sheet1!$B$1:$G$1002,5,0)</f>
        <v>0.8</v>
      </c>
      <c r="G6" s="102">
        <f>VLOOKUP($B6,Sheet1!$B$1:$G$1002,6,0)</f>
        <v>1.2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</row>
    <row r="7" spans="1:253" s="132" customFormat="1" ht="15.75" customHeight="1">
      <c r="A7" s="114"/>
      <c r="B7" s="99" t="s">
        <v>17</v>
      </c>
      <c r="C7" s="99"/>
      <c r="D7" s="102">
        <f>VLOOKUP($B7,Sheet1!$B$1:$G$1002,3,0)</f>
        <v>176</v>
      </c>
      <c r="E7" s="102">
        <f>VLOOKUP($B7,Sheet1!$B$1:$G$1002,4,0)</f>
        <v>39.3</v>
      </c>
      <c r="F7" s="102">
        <f>VLOOKUP($B7,Sheet1!$B$1:$G$1002,5,0)</f>
        <v>0</v>
      </c>
      <c r="G7" s="102">
        <f>VLOOKUP($B7,Sheet1!$B$1:$G$1002,6,0)</f>
        <v>3.9</v>
      </c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</row>
    <row r="8" spans="1:253" s="132" customFormat="1" ht="15.75" customHeight="1">
      <c r="A8" s="114" t="s">
        <v>108</v>
      </c>
      <c r="B8" s="99" t="s">
        <v>109</v>
      </c>
      <c r="C8" s="99" t="s">
        <v>110</v>
      </c>
      <c r="D8" s="102">
        <f>VLOOKUP($B8,Sheet1!$B$1:$G$1002,3,0)</f>
        <v>163.8</v>
      </c>
      <c r="E8" s="102">
        <f>VLOOKUP($B8,Sheet1!$B$1:$G$1002,4,0)</f>
        <v>9.4</v>
      </c>
      <c r="F8" s="102">
        <f>VLOOKUP($B8,Sheet1!$B$1:$G$1002,5,0)</f>
        <v>10.1</v>
      </c>
      <c r="G8" s="102">
        <f>VLOOKUP($B8,Sheet1!$B$1:$G$1002,6,0)</f>
        <v>8.4</v>
      </c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</row>
    <row r="9" spans="1:253" s="132" customFormat="1" ht="15.75" customHeight="1">
      <c r="A9" s="114"/>
      <c r="B9" s="99" t="s">
        <v>111</v>
      </c>
      <c r="C9" s="99" t="s">
        <v>12</v>
      </c>
      <c r="D9" s="102">
        <f>VLOOKUP($B9,Sheet1!$B$1:$G$1002,3,0)</f>
        <v>93</v>
      </c>
      <c r="E9" s="102">
        <f>VLOOKUP($B9,Sheet1!$B$1:$G$1002,4,0)</f>
        <v>7.2</v>
      </c>
      <c r="F9" s="102">
        <f>VLOOKUP($B9,Sheet1!$B$1:$G$1002,5,0)</f>
        <v>4.6</v>
      </c>
      <c r="G9" s="102">
        <f>VLOOKUP($B9,Sheet1!$B$1:$G$1002,6,0)</f>
        <v>6.7</v>
      </c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</row>
    <row r="10" spans="1:253" s="132" customFormat="1" ht="15.75" customHeight="1">
      <c r="A10" s="114"/>
      <c r="B10" s="136" t="s">
        <v>59</v>
      </c>
      <c r="C10" s="99" t="s">
        <v>60</v>
      </c>
      <c r="D10" s="102">
        <f>VLOOKUP($B10,Sheet1!$B$1:$G$1002,3,0)</f>
        <v>73</v>
      </c>
      <c r="E10" s="102">
        <f>VLOOKUP($B10,Sheet1!$B$1:$G$1002,4,0)</f>
        <v>6.6</v>
      </c>
      <c r="F10" s="102">
        <f>VLOOKUP($B10,Sheet1!$B$1:$G$1002,5,0)</f>
        <v>5.1</v>
      </c>
      <c r="G10" s="102">
        <f>VLOOKUP($B10,Sheet1!$B$1:$G$1002,6,0)</f>
        <v>1.6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</row>
    <row r="11" spans="1:253" s="132" customFormat="1" ht="15.75" customHeight="1">
      <c r="A11" s="114"/>
      <c r="B11" s="115" t="s">
        <v>112</v>
      </c>
      <c r="C11" s="99" t="s">
        <v>113</v>
      </c>
      <c r="D11" s="102">
        <f>VLOOKUP($B11,Sheet1!$B$1:$G$1002,3,0)</f>
        <v>37</v>
      </c>
      <c r="E11" s="102">
        <f>VLOOKUP($B11,Sheet1!$B$1:$G$1002,4,0)</f>
        <v>1.8</v>
      </c>
      <c r="F11" s="102">
        <f>VLOOKUP($B11,Sheet1!$B$1:$G$1002,5,0)</f>
        <v>2.7</v>
      </c>
      <c r="G11" s="102">
        <f>VLOOKUP($B11,Sheet1!$B$1:$G$1002,6,0)</f>
        <v>1.9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</row>
    <row r="12" spans="1:253" s="132" customFormat="1" ht="15.75" customHeight="1">
      <c r="A12" s="114"/>
      <c r="B12" s="99" t="s">
        <v>17</v>
      </c>
      <c r="C12" s="99"/>
      <c r="D12" s="102">
        <f>VLOOKUP($B12,Sheet1!$B$1:$G$1002,3,0)</f>
        <v>176</v>
      </c>
      <c r="E12" s="102">
        <f>VLOOKUP($B12,Sheet1!$B$1:$G$1002,4,0)</f>
        <v>39.3</v>
      </c>
      <c r="F12" s="102">
        <f>VLOOKUP($B12,Sheet1!$B$1:$G$1002,5,0)</f>
        <v>0</v>
      </c>
      <c r="G12" s="102">
        <f>VLOOKUP($B12,Sheet1!$B$1:$G$1002,6,0)</f>
        <v>3.9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</row>
    <row r="13" spans="1:253" s="132" customFormat="1" ht="15.75" customHeight="1">
      <c r="A13" s="114" t="s">
        <v>114</v>
      </c>
      <c r="B13" s="99" t="s">
        <v>115</v>
      </c>
      <c r="C13" s="99" t="s">
        <v>116</v>
      </c>
      <c r="D13" s="102">
        <f>VLOOKUP($B13,Sheet1!$B$1:$G$1002,3,0)</f>
        <v>156</v>
      </c>
      <c r="E13" s="102">
        <f>VLOOKUP($B13,Sheet1!$B$1:$G$1002,4,0)</f>
        <v>6.57</v>
      </c>
      <c r="F13" s="102">
        <f>VLOOKUP($B13,Sheet1!$B$1:$G$1002,5,0)</f>
        <v>7.64</v>
      </c>
      <c r="G13" s="102">
        <f>VLOOKUP($B13,Sheet1!$B$1:$G$1002,6,0)</f>
        <v>16.02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</row>
    <row r="14" spans="1:253" s="132" customFormat="1" ht="15.75" customHeight="1">
      <c r="A14" s="114"/>
      <c r="B14" s="115" t="s">
        <v>95</v>
      </c>
      <c r="C14" s="116" t="s">
        <v>96</v>
      </c>
      <c r="D14" s="102">
        <f>VLOOKUP($B14,Sheet1!$B$1:$G$1002,3,0)</f>
        <v>115</v>
      </c>
      <c r="E14" s="102">
        <f>VLOOKUP($B14,Sheet1!$B$1:$G$1002,4,0)</f>
        <v>10</v>
      </c>
      <c r="F14" s="102">
        <f>VLOOKUP($B14,Sheet1!$B$1:$G$1002,5,0)</f>
        <v>4.37</v>
      </c>
      <c r="G14" s="102">
        <f>VLOOKUP($B14,Sheet1!$B$1:$G$1002,6,0)</f>
        <v>9.95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</row>
    <row r="15" spans="1:253" s="132" customFormat="1" ht="15.75" customHeight="1">
      <c r="A15" s="114"/>
      <c r="B15" s="115" t="s">
        <v>13</v>
      </c>
      <c r="C15" s="99" t="s">
        <v>117</v>
      </c>
      <c r="D15" s="102">
        <f>VLOOKUP($B15,Sheet1!$B$1:$G$1002,3,0)</f>
        <v>129.25</v>
      </c>
      <c r="E15" s="102">
        <f>VLOOKUP($B15,Sheet1!$B$1:$G$1002,4,0)</f>
        <v>7.78</v>
      </c>
      <c r="F15" s="102">
        <f>VLOOKUP($B15,Sheet1!$B$1:$G$1002,5,0)</f>
        <v>8.79</v>
      </c>
      <c r="G15" s="102">
        <f>VLOOKUP($B15,Sheet1!$B$1:$G$1002,6,0)</f>
        <v>5.51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</row>
    <row r="16" spans="1:253" s="132" customFormat="1" ht="15.75" customHeight="1">
      <c r="A16" s="114"/>
      <c r="B16" s="115" t="s">
        <v>118</v>
      </c>
      <c r="C16" s="99" t="s">
        <v>119</v>
      </c>
      <c r="D16" s="102">
        <f>VLOOKUP($B16,Sheet1!$B$1:$G$1002,3,0)</f>
        <v>25.4</v>
      </c>
      <c r="E16" s="102">
        <f>VLOOKUP($B16,Sheet1!$B$1:$G$1002,4,0)</f>
        <v>0.6</v>
      </c>
      <c r="F16" s="102">
        <f>VLOOKUP($B16,Sheet1!$B$1:$G$1002,5,0)</f>
        <v>2</v>
      </c>
      <c r="G16" s="102">
        <f>VLOOKUP($B16,Sheet1!$B$1:$G$1002,6,0)</f>
        <v>1.5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</row>
    <row r="17" spans="1:253" s="132" customFormat="1" ht="15.75" customHeight="1">
      <c r="A17" s="114"/>
      <c r="B17" s="99" t="s">
        <v>17</v>
      </c>
      <c r="C17" s="99"/>
      <c r="D17" s="102">
        <f>VLOOKUP($B17,Sheet1!$B$1:$G$1002,3,0)</f>
        <v>176</v>
      </c>
      <c r="E17" s="102">
        <f>VLOOKUP($B17,Sheet1!$B$1:$G$1002,4,0)</f>
        <v>39.3</v>
      </c>
      <c r="F17" s="102">
        <f>VLOOKUP($B17,Sheet1!$B$1:$G$1002,5,0)</f>
        <v>0</v>
      </c>
      <c r="G17" s="102">
        <f>VLOOKUP($B17,Sheet1!$B$1:$G$1002,6,0)</f>
        <v>3.9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</row>
    <row r="18" spans="1:253" s="132" customFormat="1" ht="15.75" customHeight="1">
      <c r="A18" s="114" t="s">
        <v>120</v>
      </c>
      <c r="B18" s="99" t="s">
        <v>46</v>
      </c>
      <c r="C18" s="99" t="s">
        <v>47</v>
      </c>
      <c r="D18" s="102">
        <f>VLOOKUP($B18,Sheet1!$B$1:$G$1002,3,0)</f>
        <v>271</v>
      </c>
      <c r="E18" s="102">
        <f>VLOOKUP($B18,Sheet1!$B$1:$G$1002,4,0)</f>
        <v>5.01</v>
      </c>
      <c r="F18" s="102">
        <f>VLOOKUP($B18,Sheet1!$B$1:$G$1002,5,0)</f>
        <v>9.57</v>
      </c>
      <c r="G18" s="102">
        <f>VLOOKUP($B18,Sheet1!$B$1:$G$1002,6,0)</f>
        <v>14.14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</row>
    <row r="19" spans="1:253" s="132" customFormat="1" ht="15.75" customHeight="1">
      <c r="A19" s="114"/>
      <c r="B19" s="99" t="s">
        <v>121</v>
      </c>
      <c r="C19" s="99" t="s">
        <v>122</v>
      </c>
      <c r="D19" s="102">
        <f>VLOOKUP($B19,Sheet1!$B$1:$G$1002,3,0)</f>
        <v>73</v>
      </c>
      <c r="E19" s="102">
        <f>VLOOKUP($B19,Sheet1!$B$1:$G$1002,4,0)</f>
        <v>4.9</v>
      </c>
      <c r="F19" s="102">
        <f>VLOOKUP($B19,Sheet1!$B$1:$G$1002,5,0)</f>
        <v>3.96</v>
      </c>
      <c r="G19" s="102">
        <f>VLOOKUP($B19,Sheet1!$B$1:$G$1002,6,0)</f>
        <v>5</v>
      </c>
      <c r="H19" s="137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</row>
    <row r="20" spans="1:253" s="132" customFormat="1" ht="15.75" customHeight="1">
      <c r="A20" s="114"/>
      <c r="B20" s="99" t="s">
        <v>123</v>
      </c>
      <c r="C20" s="99" t="s">
        <v>124</v>
      </c>
      <c r="D20" s="102">
        <f>VLOOKUP($B20,Sheet1!$B$1:$G$1002,3,0)</f>
        <v>101.1</v>
      </c>
      <c r="E20" s="102">
        <f>VLOOKUP($B20,Sheet1!$B$1:$G$1002,4,0)</f>
        <v>3.9</v>
      </c>
      <c r="F20" s="102">
        <f>VLOOKUP($B20,Sheet1!$B$1:$G$1002,5,0)</f>
        <v>7</v>
      </c>
      <c r="G20" s="102">
        <f>VLOOKUP($B20,Sheet1!$B$1:$G$1002,6,0)</f>
        <v>7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</row>
    <row r="21" spans="1:253" s="132" customFormat="1" ht="15.75" customHeight="1">
      <c r="A21" s="114"/>
      <c r="B21" s="136" t="s">
        <v>72</v>
      </c>
      <c r="C21" s="99" t="s">
        <v>73</v>
      </c>
      <c r="D21" s="102">
        <f>VLOOKUP($B21,Sheet1!$B$1:$G$1002,3,0)</f>
        <v>20</v>
      </c>
      <c r="E21" s="102">
        <f>VLOOKUP($B21,Sheet1!$B$1:$G$1002,4,0)</f>
        <v>4</v>
      </c>
      <c r="F21" s="102">
        <f>VLOOKUP($B21,Sheet1!$B$1:$G$1002,5,0)</f>
        <v>0.3</v>
      </c>
      <c r="G21" s="102">
        <f>VLOOKUP($B21,Sheet1!$B$1:$G$1002,6,0)</f>
        <v>0.4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</row>
    <row r="22" spans="1:253" s="132" customFormat="1" ht="15.75" customHeight="1">
      <c r="A22" s="114"/>
      <c r="B22" s="99" t="s">
        <v>17</v>
      </c>
      <c r="C22" s="99"/>
      <c r="D22" s="102">
        <f>VLOOKUP($B22,Sheet1!$B$1:$G$1002,3,0)</f>
        <v>176</v>
      </c>
      <c r="E22" s="102">
        <f>VLOOKUP($B22,Sheet1!$B$1:$G$1002,4,0)</f>
        <v>39.3</v>
      </c>
      <c r="F22" s="102">
        <f>VLOOKUP($B22,Sheet1!$B$1:$G$1002,5,0)</f>
        <v>0</v>
      </c>
      <c r="G22" s="102">
        <f>VLOOKUP($B22,Sheet1!$B$1:$G$1002,6,0)</f>
        <v>3.9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</row>
    <row r="23" spans="1:253" s="132" customFormat="1" ht="15.75" customHeight="1">
      <c r="A23" s="114" t="s">
        <v>125</v>
      </c>
      <c r="B23" s="115" t="s">
        <v>126</v>
      </c>
      <c r="C23" s="99" t="s">
        <v>56</v>
      </c>
      <c r="D23" s="102">
        <f>VLOOKUP($B23,Sheet1!$B$1:$G$1002,3,0)</f>
        <v>189</v>
      </c>
      <c r="E23" s="102">
        <f>VLOOKUP($B23,Sheet1!$B$1:$G$1002,4,0)</f>
        <v>10.3</v>
      </c>
      <c r="F23" s="102">
        <f>VLOOKUP($B23,Sheet1!$B$1:$G$1002,5,0)</f>
        <v>10.66</v>
      </c>
      <c r="G23" s="102">
        <f>VLOOKUP($B23,Sheet1!$B$1:$G$1002,6,0)</f>
        <v>15.64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</row>
    <row r="24" spans="1:253" s="132" customFormat="1" ht="15.75" customHeight="1">
      <c r="A24" s="114"/>
      <c r="B24" s="115" t="s">
        <v>127</v>
      </c>
      <c r="C24" s="99" t="s">
        <v>128</v>
      </c>
      <c r="D24" s="102">
        <f>VLOOKUP($B24,Sheet1!$B$1:$G$1002,3,0)</f>
        <v>154</v>
      </c>
      <c r="E24" s="102">
        <f>VLOOKUP($B24,Sheet1!$B$1:$G$1002,4,0)</f>
        <v>6.6</v>
      </c>
      <c r="F24" s="102">
        <f>VLOOKUP($B24,Sheet1!$B$1:$G$1002,5,0)</f>
        <v>8.4</v>
      </c>
      <c r="G24" s="102">
        <f>VLOOKUP($B24,Sheet1!$B$1:$G$1002,6,0)</f>
        <v>13.7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</row>
    <row r="25" spans="1:253" s="132" customFormat="1" ht="15.75" customHeight="1">
      <c r="A25" s="114"/>
      <c r="B25" s="99" t="s">
        <v>129</v>
      </c>
      <c r="C25" s="99" t="s">
        <v>130</v>
      </c>
      <c r="D25" s="102">
        <v>38</v>
      </c>
      <c r="E25" s="102">
        <v>3.2</v>
      </c>
      <c r="F25" s="102">
        <v>1.4</v>
      </c>
      <c r="G25" s="102">
        <v>2.6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</row>
    <row r="26" spans="1:253" s="132" customFormat="1" ht="15.75" customHeight="1">
      <c r="A26" s="114"/>
      <c r="B26" s="115" t="s">
        <v>90</v>
      </c>
      <c r="C26" s="99" t="s">
        <v>131</v>
      </c>
      <c r="D26" s="102">
        <f>VLOOKUP($B26,Sheet1!$B$1:$G$1002,3,0)</f>
        <v>18.7</v>
      </c>
      <c r="E26" s="102">
        <f>VLOOKUP($B26,Sheet1!$B$1:$G$1002,4,0)</f>
        <v>2.4</v>
      </c>
      <c r="F26" s="102">
        <f>VLOOKUP($B26,Sheet1!$B$1:$G$1002,5,0)</f>
        <v>0.2</v>
      </c>
      <c r="G26" s="102">
        <f>VLOOKUP($B26,Sheet1!$B$1:$G$1002,6,0)</f>
        <v>2.5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</row>
    <row r="27" spans="1:253" s="132" customFormat="1" ht="15.75" customHeight="1">
      <c r="A27" s="114"/>
      <c r="B27" s="99" t="s">
        <v>17</v>
      </c>
      <c r="C27" s="99"/>
      <c r="D27" s="102">
        <f>VLOOKUP($B27,Sheet1!$B$1:$G$1002,3,0)</f>
        <v>176</v>
      </c>
      <c r="E27" s="102">
        <f>VLOOKUP($B27,Sheet1!$B$1:$G$1002,4,0)</f>
        <v>39.3</v>
      </c>
      <c r="F27" s="102">
        <f>VLOOKUP($B27,Sheet1!$B$1:$G$1002,5,0)</f>
        <v>0</v>
      </c>
      <c r="G27" s="102">
        <f>VLOOKUP($B27,Sheet1!$B$1:$G$1002,6,0)</f>
        <v>3.9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</row>
    <row r="28" spans="1:253" s="132" customFormat="1" ht="15.75" customHeight="1">
      <c r="A28" s="138" t="s">
        <v>63</v>
      </c>
      <c r="B28" s="139"/>
      <c r="C28" s="140"/>
      <c r="D28" s="141">
        <f>SUM(D3:D27)</f>
        <v>2997.5299999999997</v>
      </c>
      <c r="E28" s="141">
        <f>SUM(E3:E27)</f>
        <v>309.08</v>
      </c>
      <c r="F28" s="141">
        <f>SUM(F3:F27)</f>
        <v>109.00000000000001</v>
      </c>
      <c r="G28" s="141">
        <f>SUM(G3:G27)</f>
        <v>160.73000000000002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</row>
    <row r="29" spans="1:253" s="132" customFormat="1" ht="15.75" customHeight="1">
      <c r="A29" s="142"/>
      <c r="B29" s="143"/>
      <c r="C29" s="144"/>
      <c r="D29" s="141"/>
      <c r="E29" s="145">
        <v>0.46</v>
      </c>
      <c r="F29" s="145">
        <v>0.327</v>
      </c>
      <c r="G29" s="145">
        <v>0.213</v>
      </c>
      <c r="H29" s="146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</row>
    <row r="30" spans="1:253" s="132" customFormat="1" ht="31.5" customHeight="1">
      <c r="A30" s="147" t="s">
        <v>64</v>
      </c>
      <c r="B30" s="148"/>
      <c r="C30" s="148"/>
      <c r="D30" s="149"/>
      <c r="E30" s="149"/>
      <c r="F30" s="149"/>
      <c r="G30" s="150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13888888888889" right="0.7513888888888889" top="0.6097222222222223" bottom="0.4131944444444444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0"/>
  <sheetViews>
    <sheetView zoomScale="130" zoomScaleNormal="130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09" customWidth="1"/>
    <col min="2" max="2" width="14.375" style="109" customWidth="1"/>
    <col min="3" max="3" width="28.75390625" style="109" customWidth="1"/>
    <col min="4" max="7" width="15.625" style="109" customWidth="1"/>
    <col min="8" max="8" width="12.625" style="109" bestFit="1" customWidth="1"/>
    <col min="9" max="16384" width="9.00390625" style="109" customWidth="1"/>
  </cols>
  <sheetData>
    <row r="1" spans="1:255" s="108" customFormat="1" ht="22.5" customHeight="1">
      <c r="A1" s="110" t="s">
        <v>0</v>
      </c>
      <c r="B1" s="110"/>
      <c r="C1" s="110"/>
      <c r="D1" s="110"/>
      <c r="E1" s="110"/>
      <c r="F1" s="110"/>
      <c r="G1" s="110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53" s="108" customFormat="1" ht="15" customHeight="1">
      <c r="A2" s="111" t="s">
        <v>1</v>
      </c>
      <c r="B2" s="112" t="s">
        <v>2</v>
      </c>
      <c r="C2" s="113" t="s">
        <v>3</v>
      </c>
      <c r="D2" s="111" t="s">
        <v>4</v>
      </c>
      <c r="E2" s="111" t="s">
        <v>5</v>
      </c>
      <c r="F2" s="111" t="s">
        <v>6</v>
      </c>
      <c r="G2" s="111" t="s">
        <v>7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</row>
    <row r="3" spans="1:253" s="108" customFormat="1" ht="15" customHeight="1">
      <c r="A3" s="114" t="s">
        <v>132</v>
      </c>
      <c r="B3" s="115" t="s">
        <v>133</v>
      </c>
      <c r="C3" s="99" t="s">
        <v>134</v>
      </c>
      <c r="D3" s="102">
        <f>VLOOKUP($B3,Sheet1!$B$1:$G$1002,3,0)</f>
        <v>143</v>
      </c>
      <c r="E3" s="102">
        <f>VLOOKUP($B3,Sheet1!$B$1:$G$1002,4,0)</f>
        <v>2.38</v>
      </c>
      <c r="F3" s="102">
        <f>VLOOKUP($B3,Sheet1!$B$1:$G$1002,5,0)</f>
        <v>8</v>
      </c>
      <c r="G3" s="102">
        <f>VLOOKUP($B3,Sheet1!$B$1:$G$1002,6,0)</f>
        <v>16.13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</row>
    <row r="4" spans="1:253" s="108" customFormat="1" ht="15.75" customHeight="1">
      <c r="A4" s="114"/>
      <c r="B4" s="115" t="s">
        <v>95</v>
      </c>
      <c r="C4" s="116" t="s">
        <v>96</v>
      </c>
      <c r="D4" s="102">
        <f>VLOOKUP($B4,Sheet1!$B$1:$G$1002,3,0)</f>
        <v>115</v>
      </c>
      <c r="E4" s="102">
        <f>VLOOKUP($B4,Sheet1!$B$1:$G$1002,4,0)</f>
        <v>10</v>
      </c>
      <c r="F4" s="102">
        <f>VLOOKUP($B4,Sheet1!$B$1:$G$1002,5,0)</f>
        <v>4.37</v>
      </c>
      <c r="G4" s="102">
        <f>VLOOKUP($B4,Sheet1!$B$1:$G$1002,6,0)</f>
        <v>9.95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</row>
    <row r="5" spans="1:253" s="108" customFormat="1" ht="15" customHeight="1">
      <c r="A5" s="114"/>
      <c r="B5" s="115" t="s">
        <v>13</v>
      </c>
      <c r="C5" s="99" t="s">
        <v>117</v>
      </c>
      <c r="D5" s="102">
        <f>VLOOKUP($B5,Sheet1!$B$1:$G$1002,3,0)</f>
        <v>129.25</v>
      </c>
      <c r="E5" s="102">
        <f>VLOOKUP($B5,Sheet1!$B$1:$G$1002,4,0)</f>
        <v>7.78</v>
      </c>
      <c r="F5" s="102">
        <f>VLOOKUP($B5,Sheet1!$B$1:$G$1002,5,0)</f>
        <v>8.79</v>
      </c>
      <c r="G5" s="102">
        <f>VLOOKUP($B5,Sheet1!$B$1:$G$1002,6,0)</f>
        <v>5.51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</row>
    <row r="6" spans="1:253" s="108" customFormat="1" ht="15" customHeight="1">
      <c r="A6" s="114"/>
      <c r="B6" s="115" t="s">
        <v>43</v>
      </c>
      <c r="C6" s="99" t="s">
        <v>44</v>
      </c>
      <c r="D6" s="102">
        <f>VLOOKUP($B6,Sheet1!$B$1:$G$1002,3,0)</f>
        <v>14.2</v>
      </c>
      <c r="E6" s="102">
        <f>VLOOKUP($B6,Sheet1!$B$1:$G$1002,4,0)</f>
        <v>0.7</v>
      </c>
      <c r="F6" s="102">
        <f>VLOOKUP($B6,Sheet1!$B$1:$G$1002,5,0)</f>
        <v>0.8</v>
      </c>
      <c r="G6" s="102">
        <f>VLOOKUP($B6,Sheet1!$B$1:$G$1002,6,0)</f>
        <v>1.2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</row>
    <row r="7" spans="1:253" s="108" customFormat="1" ht="15" customHeight="1">
      <c r="A7" s="114"/>
      <c r="B7" s="99" t="s">
        <v>17</v>
      </c>
      <c r="C7" s="116"/>
      <c r="D7" s="102">
        <f>VLOOKUP($B7,Sheet1!$B$1:$G$1002,3,0)</f>
        <v>176</v>
      </c>
      <c r="E7" s="102">
        <f>VLOOKUP($B7,Sheet1!$B$1:$G$1002,4,0)</f>
        <v>39.3</v>
      </c>
      <c r="F7" s="102">
        <f>VLOOKUP($B7,Sheet1!$B$1:$G$1002,5,0)</f>
        <v>0</v>
      </c>
      <c r="G7" s="102">
        <f>VLOOKUP($B7,Sheet1!$B$1:$G$1002,6,0)</f>
        <v>3.9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</row>
    <row r="8" spans="1:253" s="108" customFormat="1" ht="15" customHeight="1">
      <c r="A8" s="114" t="s">
        <v>135</v>
      </c>
      <c r="B8" s="115" t="s">
        <v>84</v>
      </c>
      <c r="C8" s="99" t="s">
        <v>136</v>
      </c>
      <c r="D8" s="102">
        <f>VLOOKUP($B8,Sheet1!$B$1:$G$1002,3,0)</f>
        <v>130.1</v>
      </c>
      <c r="E8" s="102">
        <f>VLOOKUP($B8,Sheet1!$B$1:$G$1002,4,0)</f>
        <v>12</v>
      </c>
      <c r="F8" s="102">
        <f>VLOOKUP($B8,Sheet1!$B$1:$G$1002,5,0)</f>
        <v>3.6</v>
      </c>
      <c r="G8" s="102">
        <f>VLOOKUP($B8,Sheet1!$B$1:$G$1002,6,0)</f>
        <v>12.7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s="108" customFormat="1" ht="15" customHeight="1">
      <c r="A9" s="114"/>
      <c r="B9" s="99" t="s">
        <v>137</v>
      </c>
      <c r="C9" s="99" t="s">
        <v>138</v>
      </c>
      <c r="D9" s="102">
        <f>VLOOKUP($B9,Sheet1!$B$1:$G$1002,3,0)</f>
        <v>80.3</v>
      </c>
      <c r="E9" s="102">
        <f>VLOOKUP($B9,Sheet1!$B$1:$G$1002,4,0)</f>
        <v>3.8</v>
      </c>
      <c r="F9" s="102">
        <f>VLOOKUP($B9,Sheet1!$B$1:$G$1002,5,0)</f>
        <v>4.3</v>
      </c>
      <c r="G9" s="102">
        <f>VLOOKUP($B9,Sheet1!$B$1:$G$1002,6,0)</f>
        <v>6.9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s="108" customFormat="1" ht="15" customHeight="1">
      <c r="A10" s="114"/>
      <c r="B10" s="115" t="s">
        <v>139</v>
      </c>
      <c r="C10" s="100" t="s">
        <v>140</v>
      </c>
      <c r="D10" s="102">
        <f>VLOOKUP($B10,Sheet1!$B$1:$G$1002,3,0)</f>
        <v>43</v>
      </c>
      <c r="E10" s="102">
        <f>VLOOKUP($B10,Sheet1!$B$1:$G$1002,4,0)</f>
        <v>3.9</v>
      </c>
      <c r="F10" s="102">
        <f>VLOOKUP($B10,Sheet1!$B$1:$G$1002,5,0)</f>
        <v>2.7</v>
      </c>
      <c r="G10" s="102">
        <f>VLOOKUP($B10,Sheet1!$B$1:$G$1002,6,0)</f>
        <v>2.3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253" s="108" customFormat="1" ht="15" customHeight="1">
      <c r="A11" s="114"/>
      <c r="B11" s="99" t="s">
        <v>141</v>
      </c>
      <c r="C11" s="99" t="s">
        <v>142</v>
      </c>
      <c r="D11" s="102">
        <f>VLOOKUP($B11,Sheet1!$B$1:$G$1002,3,0)</f>
        <v>26.5</v>
      </c>
      <c r="E11" s="102">
        <f>VLOOKUP($B11,Sheet1!$B$1:$G$1002,4,0)</f>
        <v>3.9</v>
      </c>
      <c r="F11" s="102">
        <f>VLOOKUP($B11,Sheet1!$B$1:$G$1002,5,0)</f>
        <v>0.6</v>
      </c>
      <c r="G11" s="102">
        <f>VLOOKUP($B11,Sheet1!$B$1:$G$1002,6,0)</f>
        <v>1.5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</row>
    <row r="12" spans="1:253" s="108" customFormat="1" ht="15" customHeight="1">
      <c r="A12" s="114"/>
      <c r="B12" s="99" t="s">
        <v>17</v>
      </c>
      <c r="C12" s="116"/>
      <c r="D12" s="102">
        <f>VLOOKUP($B12,Sheet1!$B$1:$G$1002,3,0)</f>
        <v>176</v>
      </c>
      <c r="E12" s="102">
        <f>VLOOKUP($B12,Sheet1!$B$1:$G$1002,4,0)</f>
        <v>39.3</v>
      </c>
      <c r="F12" s="102">
        <f>VLOOKUP($B12,Sheet1!$B$1:$G$1002,5,0)</f>
        <v>0</v>
      </c>
      <c r="G12" s="102">
        <f>VLOOKUP($B12,Sheet1!$B$1:$G$1002,6,0)</f>
        <v>3.9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s="108" customFormat="1" ht="15" customHeight="1">
      <c r="A13" s="114" t="s">
        <v>143</v>
      </c>
      <c r="B13" s="115" t="s">
        <v>144</v>
      </c>
      <c r="C13" s="100" t="s">
        <v>145</v>
      </c>
      <c r="D13" s="102">
        <f>VLOOKUP($B13,Sheet1!$B$1:$G$1002,3,0)</f>
        <v>261</v>
      </c>
      <c r="E13" s="102">
        <f>VLOOKUP($B13,Sheet1!$B$1:$G$1002,4,0)</f>
        <v>3.1</v>
      </c>
      <c r="F13" s="102">
        <f>VLOOKUP($B13,Sheet1!$B$1:$G$1002,5,0)</f>
        <v>9.8</v>
      </c>
      <c r="G13" s="102">
        <f>VLOOKUP($B13,Sheet1!$B$1:$G$1002,6,0)</f>
        <v>13.2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1:253" s="108" customFormat="1" ht="15" customHeight="1">
      <c r="A14" s="114"/>
      <c r="B14" s="115" t="s">
        <v>146</v>
      </c>
      <c r="C14" s="100" t="s">
        <v>147</v>
      </c>
      <c r="D14" s="102">
        <f>VLOOKUP($B14,Sheet1!$B$1:$G$1002,3,0)</f>
        <v>118</v>
      </c>
      <c r="E14" s="102">
        <f>VLOOKUP($B14,Sheet1!$B$1:$G$1002,4,0)</f>
        <v>7</v>
      </c>
      <c r="F14" s="102">
        <f>VLOOKUP($B14,Sheet1!$B$1:$G$1002,5,0)</f>
        <v>4.3</v>
      </c>
      <c r="G14" s="102">
        <f>VLOOKUP($B14,Sheet1!$B$1:$G$1002,6,0)</f>
        <v>12.9</v>
      </c>
      <c r="H14" s="117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</row>
    <row r="15" spans="1:253" s="108" customFormat="1" ht="15" customHeight="1">
      <c r="A15" s="114"/>
      <c r="B15" s="115" t="s">
        <v>41</v>
      </c>
      <c r="C15" s="100" t="s">
        <v>42</v>
      </c>
      <c r="D15" s="102">
        <f>VLOOKUP($B15,Sheet1!$B$1:$G$1002,3,0)</f>
        <v>40.28</v>
      </c>
      <c r="E15" s="102">
        <f>VLOOKUP($B15,Sheet1!$B$1:$G$1002,4,0)</f>
        <v>2.32</v>
      </c>
      <c r="F15" s="102">
        <f>VLOOKUP($B15,Sheet1!$B$1:$G$1002,5,0)</f>
        <v>3.31</v>
      </c>
      <c r="G15" s="102">
        <f>VLOOKUP($B15,Sheet1!$B$1:$G$1002,6,0)</f>
        <v>1.27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</row>
    <row r="16" spans="1:253" s="108" customFormat="1" ht="15" customHeight="1">
      <c r="A16" s="114"/>
      <c r="B16" s="115" t="s">
        <v>148</v>
      </c>
      <c r="C16" s="100" t="s">
        <v>149</v>
      </c>
      <c r="D16" s="102">
        <f>VLOOKUP($B16,Sheet1!$B$1:$G$1002,3,0)</f>
        <v>14.2</v>
      </c>
      <c r="E16" s="102">
        <f>VLOOKUP($B16,Sheet1!$B$1:$G$1002,4,0)</f>
        <v>0.7</v>
      </c>
      <c r="F16" s="102">
        <f>VLOOKUP($B16,Sheet1!$B$1:$G$1002,5,0)</f>
        <v>0.8</v>
      </c>
      <c r="G16" s="102">
        <f>VLOOKUP($B16,Sheet1!$B$1:$G$1002,6,0)</f>
        <v>1.2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</row>
    <row r="17" spans="1:253" s="108" customFormat="1" ht="15" customHeight="1">
      <c r="A17" s="114"/>
      <c r="B17" s="99" t="s">
        <v>17</v>
      </c>
      <c r="C17" s="99"/>
      <c r="D17" s="102">
        <f>VLOOKUP($B17,Sheet1!$B$1:$G$1002,3,0)</f>
        <v>176</v>
      </c>
      <c r="E17" s="102">
        <f>VLOOKUP($B17,Sheet1!$B$1:$G$1002,4,0)</f>
        <v>39.3</v>
      </c>
      <c r="F17" s="102">
        <f>VLOOKUP($B17,Sheet1!$B$1:$G$1002,5,0)</f>
        <v>0</v>
      </c>
      <c r="G17" s="102">
        <f>VLOOKUP($B17,Sheet1!$B$1:$G$1002,6,0)</f>
        <v>3.9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</row>
    <row r="18" spans="1:253" s="108" customFormat="1" ht="15" customHeight="1">
      <c r="A18" s="114" t="s">
        <v>150</v>
      </c>
      <c r="B18" s="99" t="s">
        <v>151</v>
      </c>
      <c r="C18" s="99" t="s">
        <v>10</v>
      </c>
      <c r="D18" s="104">
        <f>VLOOKUP($B18,Sheet1!$B$1:$G$1002,3,0)</f>
        <v>165.2</v>
      </c>
      <c r="E18" s="104">
        <f>VLOOKUP($B18,Sheet1!$B$1:$G$1002,4,0)</f>
        <v>7.3</v>
      </c>
      <c r="F18" s="104">
        <f>VLOOKUP($B18,Sheet1!$B$1:$G$1002,5,0)</f>
        <v>7.9</v>
      </c>
      <c r="G18" s="104">
        <f>VLOOKUP($B18,Sheet1!$B$1:$G$1002,6,0)</f>
        <v>18.6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</row>
    <row r="19" spans="1:253" s="108" customFormat="1" ht="28.5" customHeight="1">
      <c r="A19" s="114"/>
      <c r="B19" s="115" t="s">
        <v>127</v>
      </c>
      <c r="C19" s="99" t="s">
        <v>128</v>
      </c>
      <c r="D19" s="102">
        <f>VLOOKUP($B19,Sheet1!$B$1:$G$1002,3,0)</f>
        <v>154</v>
      </c>
      <c r="E19" s="102">
        <f>VLOOKUP($B19,Sheet1!$B$1:$G$1002,4,0)</f>
        <v>6.6</v>
      </c>
      <c r="F19" s="102">
        <f>VLOOKUP($B19,Sheet1!$B$1:$G$1002,5,0)</f>
        <v>8.4</v>
      </c>
      <c r="G19" s="102">
        <f>VLOOKUP($B19,Sheet1!$B$1:$G$1002,6,0)</f>
        <v>13.7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</row>
    <row r="20" spans="1:253" s="108" customFormat="1" ht="15" customHeight="1">
      <c r="A20" s="114"/>
      <c r="B20" s="118" t="s">
        <v>50</v>
      </c>
      <c r="C20" s="99" t="s">
        <v>51</v>
      </c>
      <c r="D20" s="102">
        <f>VLOOKUP($B20,Sheet1!$B$1:$G$1002,3,0)</f>
        <v>230</v>
      </c>
      <c r="E20" s="102">
        <f>VLOOKUP($B20,Sheet1!$B$1:$G$1002,4,0)</f>
        <v>10.9</v>
      </c>
      <c r="F20" s="102">
        <f>VLOOKUP($B20,Sheet1!$B$1:$G$1002,5,0)</f>
        <v>18.1</v>
      </c>
      <c r="G20" s="102">
        <f>VLOOKUP($B20,Sheet1!$B$1:$G$1002,6,0)</f>
        <v>9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</row>
    <row r="21" spans="1:253" s="108" customFormat="1" ht="15" customHeight="1">
      <c r="A21" s="114"/>
      <c r="B21" s="115" t="s">
        <v>152</v>
      </c>
      <c r="C21" s="99" t="s">
        <v>62</v>
      </c>
      <c r="D21" s="102">
        <f>VLOOKUP($B21,Sheet1!$B$1:$G$1002,3,0)</f>
        <v>25.4</v>
      </c>
      <c r="E21" s="102">
        <f>VLOOKUP($B21,Sheet1!$B$1:$G$1002,4,0)</f>
        <v>0.6</v>
      </c>
      <c r="F21" s="102">
        <f>VLOOKUP($B21,Sheet1!$B$1:$G$1002,5,0)</f>
        <v>2</v>
      </c>
      <c r="G21" s="102">
        <f>VLOOKUP($B21,Sheet1!$B$1:$G$1002,6,0)</f>
        <v>1.5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</row>
    <row r="22" spans="1:253" s="108" customFormat="1" ht="15" customHeight="1">
      <c r="A22" s="114"/>
      <c r="B22" s="99" t="s">
        <v>17</v>
      </c>
      <c r="C22" s="99"/>
      <c r="D22" s="102">
        <f>VLOOKUP($B22,Sheet1!$B$1:$G$1002,3,0)</f>
        <v>176</v>
      </c>
      <c r="E22" s="102">
        <f>VLOOKUP($B22,Sheet1!$B$1:$G$1002,4,0)</f>
        <v>39.3</v>
      </c>
      <c r="F22" s="102">
        <f>VLOOKUP($B22,Sheet1!$B$1:$G$1002,5,0)</f>
        <v>0</v>
      </c>
      <c r="G22" s="102">
        <f>VLOOKUP($B22,Sheet1!$B$1:$G$1002,6,0)</f>
        <v>3.9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</row>
    <row r="23" spans="1:253" s="108" customFormat="1" ht="15" customHeight="1">
      <c r="A23" s="114" t="s">
        <v>153</v>
      </c>
      <c r="B23" s="99" t="s">
        <v>46</v>
      </c>
      <c r="C23" s="99" t="s">
        <v>47</v>
      </c>
      <c r="D23" s="102">
        <f>VLOOKUP($B23,Sheet1!$B$1:$G$1002,3,0)</f>
        <v>271</v>
      </c>
      <c r="E23" s="102">
        <f>VLOOKUP($B23,Sheet1!$B$1:$G$1002,4,0)</f>
        <v>5.01</v>
      </c>
      <c r="F23" s="102">
        <f>VLOOKUP($B23,Sheet1!$B$1:$G$1002,5,0)</f>
        <v>9.57</v>
      </c>
      <c r="G23" s="102">
        <f>VLOOKUP($B23,Sheet1!$B$1:$G$1002,6,0)</f>
        <v>14.14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</row>
    <row r="24" spans="1:253" s="108" customFormat="1" ht="15" customHeight="1">
      <c r="A24" s="114"/>
      <c r="B24" s="98" t="s">
        <v>121</v>
      </c>
      <c r="C24" s="99" t="s">
        <v>122</v>
      </c>
      <c r="D24" s="102">
        <f>VLOOKUP($B24,Sheet1!$B$1:$G$1002,3,0)</f>
        <v>73</v>
      </c>
      <c r="E24" s="102">
        <f>VLOOKUP($B24,Sheet1!$B$1:$G$1002,4,0)</f>
        <v>4.9</v>
      </c>
      <c r="F24" s="102">
        <f>VLOOKUP($B24,Sheet1!$B$1:$G$1002,5,0)</f>
        <v>3.96</v>
      </c>
      <c r="G24" s="102">
        <f>VLOOKUP($B24,Sheet1!$B$1:$G$1002,6,0)</f>
        <v>5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</row>
    <row r="25" spans="1:253" s="108" customFormat="1" ht="15" customHeight="1">
      <c r="A25" s="114"/>
      <c r="B25" s="98" t="s">
        <v>154</v>
      </c>
      <c r="C25" s="100" t="s">
        <v>155</v>
      </c>
      <c r="D25" s="102">
        <f>VLOOKUP($B25,Sheet1!$B$1:$G$1002,3,0)</f>
        <v>71</v>
      </c>
      <c r="E25" s="102">
        <f>VLOOKUP($B25,Sheet1!$B$1:$G$1002,4,0)</f>
        <v>4.8</v>
      </c>
      <c r="F25" s="102">
        <f>VLOOKUP($B25,Sheet1!$B$1:$G$1002,5,0)</f>
        <v>5.1</v>
      </c>
      <c r="G25" s="102">
        <f>VLOOKUP($B25,Sheet1!$B$1:$G$1002,6,0)</f>
        <v>3.3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</row>
    <row r="26" spans="1:253" s="108" customFormat="1" ht="15" customHeight="1">
      <c r="A26" s="114"/>
      <c r="B26" s="99" t="s">
        <v>34</v>
      </c>
      <c r="C26" s="99" t="s">
        <v>35</v>
      </c>
      <c r="D26" s="102">
        <f>VLOOKUP($B26,Sheet1!$B$1:$G$1002,3,0)</f>
        <v>20</v>
      </c>
      <c r="E26" s="102">
        <f>VLOOKUP($B26,Sheet1!$B$1:$G$1002,4,0)</f>
        <v>4</v>
      </c>
      <c r="F26" s="102">
        <f>VLOOKUP($B26,Sheet1!$B$1:$G$1002,5,0)</f>
        <v>0.3</v>
      </c>
      <c r="G26" s="102">
        <f>VLOOKUP($B26,Sheet1!$B$1:$G$1002,6,0)</f>
        <v>0.4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</row>
    <row r="27" spans="1:253" s="108" customFormat="1" ht="15" customHeight="1">
      <c r="A27" s="114"/>
      <c r="B27" s="99" t="s">
        <v>17</v>
      </c>
      <c r="C27" s="116"/>
      <c r="D27" s="102">
        <f>VLOOKUP($B27,Sheet1!$B$1:$G$1002,3,0)</f>
        <v>176</v>
      </c>
      <c r="E27" s="102">
        <f>VLOOKUP($B27,Sheet1!$B$1:$G$1002,4,0)</f>
        <v>39.3</v>
      </c>
      <c r="F27" s="102">
        <f>VLOOKUP($B27,Sheet1!$B$1:$G$1002,5,0)</f>
        <v>0</v>
      </c>
      <c r="G27" s="102">
        <f>VLOOKUP($B27,Sheet1!$B$1:$G$1002,6,0)</f>
        <v>3.9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</row>
    <row r="28" spans="1:253" s="108" customFormat="1" ht="15" customHeight="1">
      <c r="A28" s="119" t="s">
        <v>63</v>
      </c>
      <c r="B28" s="120"/>
      <c r="C28" s="121"/>
      <c r="D28" s="104">
        <f>SUM(D3:D27)</f>
        <v>3004.43</v>
      </c>
      <c r="E28" s="104">
        <f>SUM(E3:E27)</f>
        <v>298.19</v>
      </c>
      <c r="F28" s="104">
        <f>SUM(F3:F27)</f>
        <v>106.69999999999999</v>
      </c>
      <c r="G28" s="104">
        <f>SUM(G3:G27)</f>
        <v>169.90000000000003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</row>
    <row r="29" spans="1:253" s="108" customFormat="1" ht="15" customHeight="1">
      <c r="A29" s="122"/>
      <c r="B29" s="123"/>
      <c r="C29" s="124"/>
      <c r="D29" s="104"/>
      <c r="E29" s="125">
        <v>0.449</v>
      </c>
      <c r="F29" s="125">
        <v>0.323</v>
      </c>
      <c r="G29" s="125">
        <v>0.228</v>
      </c>
      <c r="H29" s="12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</row>
    <row r="30" spans="1:253" s="108" customFormat="1" ht="31.5" customHeight="1">
      <c r="A30" s="127" t="s">
        <v>64</v>
      </c>
      <c r="B30" s="128"/>
      <c r="C30" s="128"/>
      <c r="D30" s="129"/>
      <c r="E30" s="129"/>
      <c r="F30" s="129"/>
      <c r="G30" s="130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" right="0.75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99"/>
  <sheetViews>
    <sheetView zoomScaleSheetLayoutView="100" workbookViewId="0" topLeftCell="A758">
      <selection activeCell="A758" sqref="A1:IV16384"/>
    </sheetView>
  </sheetViews>
  <sheetFormatPr defaultColWidth="9.00390625" defaultRowHeight="14.25"/>
  <cols>
    <col min="2" max="2" width="14.375" style="1" customWidth="1"/>
    <col min="3" max="3" width="30.50390625" style="1" customWidth="1"/>
    <col min="4" max="7" width="9.00390625" style="1" customWidth="1"/>
  </cols>
  <sheetData>
    <row r="1" spans="2:7" ht="14.25">
      <c r="B1" s="2" t="s">
        <v>156</v>
      </c>
      <c r="C1" s="3" t="s">
        <v>157</v>
      </c>
      <c r="D1" s="4">
        <v>124.8</v>
      </c>
      <c r="E1" s="4">
        <v>5.3</v>
      </c>
      <c r="F1" s="4">
        <v>6.1</v>
      </c>
      <c r="G1" s="4">
        <v>12.8</v>
      </c>
    </row>
    <row r="2" spans="2:7" ht="14.25">
      <c r="B2" s="2" t="s">
        <v>28</v>
      </c>
      <c r="C2" s="3" t="s">
        <v>29</v>
      </c>
      <c r="D2" s="4">
        <v>229</v>
      </c>
      <c r="E2" s="4">
        <v>3.08</v>
      </c>
      <c r="F2" s="4">
        <v>6.19</v>
      </c>
      <c r="G2" s="4">
        <v>8.25</v>
      </c>
    </row>
    <row r="3" spans="2:7" ht="14.25">
      <c r="B3" s="2" t="s">
        <v>158</v>
      </c>
      <c r="C3" s="3" t="s">
        <v>159</v>
      </c>
      <c r="D3" s="4">
        <v>216</v>
      </c>
      <c r="E3" s="4">
        <v>22.18</v>
      </c>
      <c r="F3" s="4">
        <v>10.01</v>
      </c>
      <c r="G3" s="4">
        <v>10.77</v>
      </c>
    </row>
    <row r="4" spans="2:7" ht="14.25">
      <c r="B4" s="2" t="s">
        <v>160</v>
      </c>
      <c r="C4" s="3" t="s">
        <v>161</v>
      </c>
      <c r="D4" s="4">
        <v>225</v>
      </c>
      <c r="E4" s="4">
        <v>4.77</v>
      </c>
      <c r="F4" s="4">
        <v>10.88</v>
      </c>
      <c r="G4" s="4">
        <v>7.29</v>
      </c>
    </row>
    <row r="5" spans="2:7" ht="14.25">
      <c r="B5" s="2" t="s">
        <v>162</v>
      </c>
      <c r="C5" s="3" t="s">
        <v>163</v>
      </c>
      <c r="D5" s="4">
        <v>168</v>
      </c>
      <c r="E5" s="4">
        <v>2.2</v>
      </c>
      <c r="F5" s="4">
        <v>12.51</v>
      </c>
      <c r="G5" s="4">
        <v>12.02</v>
      </c>
    </row>
    <row r="6" spans="2:7" ht="14.25">
      <c r="B6" s="2" t="s">
        <v>164</v>
      </c>
      <c r="C6" s="3" t="s">
        <v>165</v>
      </c>
      <c r="D6" s="4">
        <v>118</v>
      </c>
      <c r="E6" s="4">
        <v>7.8</v>
      </c>
      <c r="F6" s="4">
        <v>2.82</v>
      </c>
      <c r="G6" s="4">
        <v>11.68</v>
      </c>
    </row>
    <row r="7" spans="2:7" ht="14.25">
      <c r="B7" s="2" t="s">
        <v>166</v>
      </c>
      <c r="C7" s="3" t="s">
        <v>167</v>
      </c>
      <c r="D7" s="4">
        <v>179</v>
      </c>
      <c r="E7" s="4">
        <v>0</v>
      </c>
      <c r="F7" s="4">
        <v>10.2</v>
      </c>
      <c r="G7" s="4">
        <v>17.8</v>
      </c>
    </row>
    <row r="8" spans="2:7" ht="14.25">
      <c r="B8" s="2" t="s">
        <v>168</v>
      </c>
      <c r="C8" s="3" t="s">
        <v>163</v>
      </c>
      <c r="D8" s="4">
        <v>168</v>
      </c>
      <c r="E8" s="4">
        <v>2.2</v>
      </c>
      <c r="F8" s="4">
        <v>12.51</v>
      </c>
      <c r="G8" s="4">
        <v>12.02</v>
      </c>
    </row>
    <row r="9" spans="2:7" ht="14.25">
      <c r="B9" s="2" t="s">
        <v>46</v>
      </c>
      <c r="C9" s="3" t="s">
        <v>169</v>
      </c>
      <c r="D9" s="4">
        <v>271</v>
      </c>
      <c r="E9" s="4">
        <v>5.01</v>
      </c>
      <c r="F9" s="4">
        <v>9.57</v>
      </c>
      <c r="G9" s="4">
        <v>14.14</v>
      </c>
    </row>
    <row r="10" spans="2:7" ht="14.25">
      <c r="B10" s="2" t="s">
        <v>170</v>
      </c>
      <c r="C10" s="3" t="s">
        <v>171</v>
      </c>
      <c r="D10" s="5">
        <v>88</v>
      </c>
      <c r="E10" s="5">
        <v>7.4</v>
      </c>
      <c r="F10" s="5">
        <v>0.8</v>
      </c>
      <c r="G10" s="4">
        <v>9</v>
      </c>
    </row>
    <row r="11" spans="2:7" ht="14.25">
      <c r="B11" s="2" t="s">
        <v>172</v>
      </c>
      <c r="C11" s="3" t="s">
        <v>173</v>
      </c>
      <c r="D11" s="5">
        <v>224</v>
      </c>
      <c r="E11" s="5">
        <v>15.94</v>
      </c>
      <c r="F11" s="5">
        <v>10.97</v>
      </c>
      <c r="G11" s="4">
        <v>16.22</v>
      </c>
    </row>
    <row r="12" spans="2:7" ht="14.25">
      <c r="B12" s="2" t="s">
        <v>174</v>
      </c>
      <c r="C12" s="3" t="s">
        <v>175</v>
      </c>
      <c r="D12" s="5">
        <v>243</v>
      </c>
      <c r="E12" s="5">
        <v>13.43</v>
      </c>
      <c r="F12" s="5">
        <v>10.1</v>
      </c>
      <c r="G12" s="4">
        <v>13.44</v>
      </c>
    </row>
    <row r="13" spans="2:7" ht="14.25">
      <c r="B13" s="2" t="s">
        <v>176</v>
      </c>
      <c r="C13" s="3" t="s">
        <v>177</v>
      </c>
      <c r="D13" s="5">
        <v>210</v>
      </c>
      <c r="E13" s="5">
        <v>10.2</v>
      </c>
      <c r="F13" s="5">
        <v>12.6</v>
      </c>
      <c r="G13" s="4">
        <v>7.02</v>
      </c>
    </row>
    <row r="14" spans="2:7" ht="14.25">
      <c r="B14" s="2" t="s">
        <v>178</v>
      </c>
      <c r="C14" s="6" t="s">
        <v>179</v>
      </c>
      <c r="D14" s="7">
        <v>156.37</v>
      </c>
      <c r="E14" s="7">
        <v>9.07</v>
      </c>
      <c r="F14" s="7">
        <v>6.45</v>
      </c>
      <c r="G14" s="8">
        <v>15.78</v>
      </c>
    </row>
    <row r="15" spans="2:7" ht="14.25">
      <c r="B15" s="2" t="s">
        <v>180</v>
      </c>
      <c r="C15" s="3" t="s">
        <v>181</v>
      </c>
      <c r="D15" s="5">
        <v>112</v>
      </c>
      <c r="E15" s="5">
        <v>4.4</v>
      </c>
      <c r="F15" s="5">
        <v>5.52</v>
      </c>
      <c r="G15" s="4">
        <v>11.36</v>
      </c>
    </row>
    <row r="16" spans="2:7" ht="14.25">
      <c r="B16" s="2" t="s">
        <v>182</v>
      </c>
      <c r="C16" s="3" t="s">
        <v>145</v>
      </c>
      <c r="D16" s="5">
        <v>189</v>
      </c>
      <c r="E16" s="5">
        <v>10.3</v>
      </c>
      <c r="F16" s="5">
        <v>10.77</v>
      </c>
      <c r="G16" s="4">
        <v>15.64</v>
      </c>
    </row>
    <row r="17" spans="2:7" ht="14.25">
      <c r="B17" s="2" t="s">
        <v>183</v>
      </c>
      <c r="C17" s="3" t="s">
        <v>184</v>
      </c>
      <c r="D17" s="5">
        <v>206</v>
      </c>
      <c r="E17" s="5">
        <v>3.44</v>
      </c>
      <c r="F17" s="5">
        <v>15.39</v>
      </c>
      <c r="G17" s="4">
        <v>13.99</v>
      </c>
    </row>
    <row r="18" spans="2:7" ht="14.25">
      <c r="B18" s="2" t="s">
        <v>185</v>
      </c>
      <c r="C18" s="3" t="s">
        <v>186</v>
      </c>
      <c r="D18" s="5">
        <v>114.4</v>
      </c>
      <c r="E18" s="5">
        <v>1.9</v>
      </c>
      <c r="F18" s="5">
        <v>6.2</v>
      </c>
      <c r="G18" s="4">
        <v>12.9</v>
      </c>
    </row>
    <row r="19" spans="2:7" ht="14.25">
      <c r="B19" s="2" t="s">
        <v>187</v>
      </c>
      <c r="C19" s="3" t="s">
        <v>188</v>
      </c>
      <c r="D19" s="5">
        <v>301</v>
      </c>
      <c r="E19" s="5">
        <v>16</v>
      </c>
      <c r="F19" s="5">
        <v>29.5</v>
      </c>
      <c r="G19" s="4">
        <v>24</v>
      </c>
    </row>
    <row r="20" spans="2:7" ht="14.25">
      <c r="B20" s="2" t="s">
        <v>189</v>
      </c>
      <c r="C20" s="9" t="s">
        <v>190</v>
      </c>
      <c r="D20" s="5">
        <v>182</v>
      </c>
      <c r="E20" s="5">
        <v>1.18</v>
      </c>
      <c r="F20" s="5">
        <v>13.13</v>
      </c>
      <c r="G20" s="5">
        <v>14.76</v>
      </c>
    </row>
    <row r="21" spans="2:7" ht="14.25">
      <c r="B21" s="2" t="s">
        <v>191</v>
      </c>
      <c r="C21" s="9" t="s">
        <v>192</v>
      </c>
      <c r="D21" s="5">
        <v>109.6</v>
      </c>
      <c r="E21" s="5">
        <v>0.92</v>
      </c>
      <c r="F21" s="5">
        <v>5.7</v>
      </c>
      <c r="G21" s="5">
        <v>14.2</v>
      </c>
    </row>
    <row r="22" spans="2:7" ht="14.25">
      <c r="B22" s="2" t="s">
        <v>193</v>
      </c>
      <c r="C22" s="9" t="s">
        <v>194</v>
      </c>
      <c r="D22" s="5">
        <v>178</v>
      </c>
      <c r="E22" s="5">
        <v>7</v>
      </c>
      <c r="F22" s="5">
        <v>10.2</v>
      </c>
      <c r="G22" s="5">
        <v>14</v>
      </c>
    </row>
    <row r="23" spans="2:7" ht="14.25">
      <c r="B23" s="2" t="s">
        <v>195</v>
      </c>
      <c r="C23" s="9" t="s">
        <v>196</v>
      </c>
      <c r="D23" s="4">
        <v>179</v>
      </c>
      <c r="E23" s="4">
        <v>11.9</v>
      </c>
      <c r="F23" s="4">
        <v>12.9</v>
      </c>
      <c r="G23" s="4">
        <v>5.8</v>
      </c>
    </row>
    <row r="24" spans="2:7" ht="14.25">
      <c r="B24" s="2" t="s">
        <v>197</v>
      </c>
      <c r="C24" s="9" t="s">
        <v>20</v>
      </c>
      <c r="D24" s="5">
        <v>223</v>
      </c>
      <c r="E24" s="5">
        <v>10.87</v>
      </c>
      <c r="F24" s="5">
        <v>13.77</v>
      </c>
      <c r="G24" s="5">
        <v>14.19</v>
      </c>
    </row>
    <row r="25" spans="2:7" ht="14.25">
      <c r="B25" s="10" t="s">
        <v>198</v>
      </c>
      <c r="C25" s="11" t="s">
        <v>199</v>
      </c>
      <c r="D25" s="12">
        <v>325</v>
      </c>
      <c r="E25" s="12">
        <v>1.1</v>
      </c>
      <c r="F25" s="12">
        <v>29.1</v>
      </c>
      <c r="G25" s="12">
        <v>6</v>
      </c>
    </row>
    <row r="26" spans="2:7" ht="14.25">
      <c r="B26" s="2" t="s">
        <v>200</v>
      </c>
      <c r="C26" s="9" t="s">
        <v>29</v>
      </c>
      <c r="D26" s="5">
        <v>271</v>
      </c>
      <c r="E26" s="5">
        <v>5.01</v>
      </c>
      <c r="F26" s="5">
        <v>16.7</v>
      </c>
      <c r="G26" s="5">
        <v>14.14</v>
      </c>
    </row>
    <row r="27" spans="2:7" ht="14.25">
      <c r="B27" s="2" t="s">
        <v>201</v>
      </c>
      <c r="C27" s="9" t="s">
        <v>202</v>
      </c>
      <c r="D27" s="5">
        <v>113</v>
      </c>
      <c r="E27" s="5">
        <v>3.65</v>
      </c>
      <c r="F27" s="5">
        <v>7</v>
      </c>
      <c r="G27" s="5">
        <v>9.57</v>
      </c>
    </row>
    <row r="28" spans="2:7" ht="14.25">
      <c r="B28" s="2" t="s">
        <v>203</v>
      </c>
      <c r="C28" s="9" t="s">
        <v>169</v>
      </c>
      <c r="D28" s="5">
        <v>366</v>
      </c>
      <c r="E28" s="5">
        <v>9.6</v>
      </c>
      <c r="F28" s="5">
        <v>14.1</v>
      </c>
      <c r="G28" s="5">
        <v>21.7</v>
      </c>
    </row>
    <row r="29" spans="2:7" ht="14.25">
      <c r="B29" s="2" t="s">
        <v>204</v>
      </c>
      <c r="C29" s="9" t="s">
        <v>145</v>
      </c>
      <c r="D29" s="5">
        <v>223</v>
      </c>
      <c r="E29" s="5">
        <v>10.87</v>
      </c>
      <c r="F29" s="5">
        <v>13.77</v>
      </c>
      <c r="G29" s="5">
        <v>14.19</v>
      </c>
    </row>
    <row r="30" spans="2:7" ht="14.25">
      <c r="B30" s="2" t="s">
        <v>205</v>
      </c>
      <c r="C30" s="9" t="s">
        <v>20</v>
      </c>
      <c r="D30" s="5">
        <v>261</v>
      </c>
      <c r="E30" s="5">
        <v>3.05</v>
      </c>
      <c r="F30" s="5">
        <v>21.8</v>
      </c>
      <c r="G30" s="5">
        <v>13.24</v>
      </c>
    </row>
    <row r="31" spans="2:7" ht="14.25">
      <c r="B31" s="2" t="s">
        <v>206</v>
      </c>
      <c r="C31" s="9" t="s">
        <v>207</v>
      </c>
      <c r="D31" s="5">
        <v>172</v>
      </c>
      <c r="E31" s="5">
        <v>2.7</v>
      </c>
      <c r="F31" s="5">
        <v>10</v>
      </c>
      <c r="G31" s="5">
        <v>17.5</v>
      </c>
    </row>
    <row r="32" spans="2:7" ht="14.25">
      <c r="B32" s="2" t="s">
        <v>208</v>
      </c>
      <c r="C32" s="9" t="s">
        <v>209</v>
      </c>
      <c r="D32" s="5">
        <v>173</v>
      </c>
      <c r="E32" s="5">
        <v>11.26</v>
      </c>
      <c r="F32" s="5">
        <v>10.19</v>
      </c>
      <c r="G32" s="5">
        <v>9.1</v>
      </c>
    </row>
    <row r="33" spans="2:7" ht="14.25">
      <c r="B33" s="13" t="s">
        <v>210</v>
      </c>
      <c r="C33" s="3" t="s">
        <v>165</v>
      </c>
      <c r="D33" s="4">
        <v>118</v>
      </c>
      <c r="E33" s="4">
        <v>7.8</v>
      </c>
      <c r="F33" s="4">
        <v>2.82</v>
      </c>
      <c r="G33" s="4">
        <v>11.68</v>
      </c>
    </row>
    <row r="34" spans="2:7" ht="14.25">
      <c r="B34" s="13" t="s">
        <v>211</v>
      </c>
      <c r="C34" s="9" t="s">
        <v>212</v>
      </c>
      <c r="D34" s="4">
        <v>200</v>
      </c>
      <c r="E34" s="4">
        <v>10.3</v>
      </c>
      <c r="F34" s="4">
        <v>12.1</v>
      </c>
      <c r="G34" s="4">
        <v>10.02</v>
      </c>
    </row>
    <row r="35" spans="2:7" ht="14.25">
      <c r="B35" s="13" t="s">
        <v>213</v>
      </c>
      <c r="C35" s="3" t="s">
        <v>214</v>
      </c>
      <c r="D35" s="5">
        <v>225</v>
      </c>
      <c r="E35" s="5">
        <v>5</v>
      </c>
      <c r="F35" s="5">
        <v>19</v>
      </c>
      <c r="G35" s="4">
        <v>8.8</v>
      </c>
    </row>
    <row r="36" spans="2:7" ht="24">
      <c r="B36" s="13" t="s">
        <v>215</v>
      </c>
      <c r="C36" s="9" t="s">
        <v>216</v>
      </c>
      <c r="D36" s="5">
        <v>155</v>
      </c>
      <c r="E36" s="5">
        <v>4.3</v>
      </c>
      <c r="F36" s="5">
        <v>8.9</v>
      </c>
      <c r="G36" s="4">
        <v>14.8</v>
      </c>
    </row>
    <row r="37" spans="2:7" ht="14.25">
      <c r="B37" s="13" t="s">
        <v>217</v>
      </c>
      <c r="C37" s="9" t="s">
        <v>161</v>
      </c>
      <c r="D37" s="5">
        <v>225</v>
      </c>
      <c r="E37" s="5">
        <v>4.77</v>
      </c>
      <c r="F37" s="5">
        <v>19.88</v>
      </c>
      <c r="G37" s="4">
        <v>7.29</v>
      </c>
    </row>
    <row r="38" spans="2:7" ht="14.25">
      <c r="B38" s="13" t="s">
        <v>19</v>
      </c>
      <c r="C38" s="3" t="s">
        <v>20</v>
      </c>
      <c r="D38" s="5">
        <v>143</v>
      </c>
      <c r="E38" s="5">
        <v>2.38</v>
      </c>
      <c r="F38" s="5">
        <v>7.75</v>
      </c>
      <c r="G38" s="4">
        <v>16.13</v>
      </c>
    </row>
    <row r="39" spans="2:7" ht="14.25">
      <c r="B39" s="13" t="s">
        <v>218</v>
      </c>
      <c r="C39" s="9" t="s">
        <v>20</v>
      </c>
      <c r="D39" s="5">
        <v>189</v>
      </c>
      <c r="E39" s="5">
        <v>10.3</v>
      </c>
      <c r="F39" s="5">
        <v>10.77</v>
      </c>
      <c r="G39" s="4">
        <v>15.64</v>
      </c>
    </row>
    <row r="40" spans="2:7" ht="14.25">
      <c r="B40" s="13" t="s">
        <v>21</v>
      </c>
      <c r="C40" s="3" t="s">
        <v>219</v>
      </c>
      <c r="D40" s="5">
        <v>229</v>
      </c>
      <c r="E40" s="5">
        <v>14.37</v>
      </c>
      <c r="F40" s="5">
        <v>13.2</v>
      </c>
      <c r="G40" s="4">
        <v>9.54</v>
      </c>
    </row>
    <row r="41" spans="2:7" ht="14.25">
      <c r="B41" s="13" t="s">
        <v>220</v>
      </c>
      <c r="C41" s="9" t="s">
        <v>167</v>
      </c>
      <c r="D41" s="5">
        <v>179</v>
      </c>
      <c r="E41" s="5">
        <v>0</v>
      </c>
      <c r="F41" s="5">
        <v>13.1</v>
      </c>
      <c r="G41" s="4">
        <v>17.8</v>
      </c>
    </row>
    <row r="42" spans="2:7" ht="14.25">
      <c r="B42" s="13" t="s">
        <v>66</v>
      </c>
      <c r="C42" s="9" t="s">
        <v>221</v>
      </c>
      <c r="D42" s="5">
        <v>194</v>
      </c>
      <c r="E42" s="5">
        <v>8.4</v>
      </c>
      <c r="F42" s="5">
        <v>13.1</v>
      </c>
      <c r="G42" s="4">
        <v>10.9</v>
      </c>
    </row>
    <row r="43" spans="2:7" ht="14.25">
      <c r="B43" s="13" t="s">
        <v>222</v>
      </c>
      <c r="C43" s="9" t="s">
        <v>29</v>
      </c>
      <c r="D43" s="5">
        <v>229</v>
      </c>
      <c r="E43" s="5">
        <v>3.08</v>
      </c>
      <c r="F43" s="5">
        <v>16.19</v>
      </c>
      <c r="G43" s="4">
        <v>8.25</v>
      </c>
    </row>
    <row r="44" spans="2:7" ht="14.25">
      <c r="B44" s="2" t="s">
        <v>223</v>
      </c>
      <c r="C44" s="9" t="s">
        <v>224</v>
      </c>
      <c r="D44" s="4">
        <v>170</v>
      </c>
      <c r="E44" s="4">
        <v>4.6</v>
      </c>
      <c r="F44" s="4">
        <v>10.6</v>
      </c>
      <c r="G44" s="4">
        <v>14.4</v>
      </c>
    </row>
    <row r="45" spans="2:7" ht="14.25">
      <c r="B45" s="13" t="s">
        <v>225</v>
      </c>
      <c r="C45" s="9" t="s">
        <v>67</v>
      </c>
      <c r="D45" s="5">
        <v>371</v>
      </c>
      <c r="E45" s="5">
        <v>5.01</v>
      </c>
      <c r="F45" s="5">
        <v>21.57</v>
      </c>
      <c r="G45" s="4">
        <v>14.14</v>
      </c>
    </row>
    <row r="46" spans="2:7" ht="14.25">
      <c r="B46" s="13" t="s">
        <v>226</v>
      </c>
      <c r="C46" s="9" t="s">
        <v>227</v>
      </c>
      <c r="D46" s="4">
        <v>224.02</v>
      </c>
      <c r="E46" s="4">
        <v>15.94</v>
      </c>
      <c r="F46" s="4">
        <v>10.97</v>
      </c>
      <c r="G46" s="4">
        <v>16.22</v>
      </c>
    </row>
    <row r="47" spans="2:7" ht="14.25">
      <c r="B47" s="2" t="s">
        <v>228</v>
      </c>
      <c r="C47" s="9" t="s">
        <v>229</v>
      </c>
      <c r="D47" s="5">
        <v>125.58</v>
      </c>
      <c r="E47" s="5">
        <v>1.57</v>
      </c>
      <c r="F47" s="5">
        <v>5.63</v>
      </c>
      <c r="G47" s="4">
        <v>16.52</v>
      </c>
    </row>
    <row r="48" spans="2:7" ht="14.25">
      <c r="B48" s="2" t="s">
        <v>230</v>
      </c>
      <c r="C48" s="9" t="s">
        <v>221</v>
      </c>
      <c r="D48" s="5">
        <v>232.75</v>
      </c>
      <c r="E48" s="5">
        <v>5.03</v>
      </c>
      <c r="F48" s="5">
        <v>20.68</v>
      </c>
      <c r="G48" s="4">
        <v>7.12</v>
      </c>
    </row>
    <row r="49" spans="2:7" ht="14.25">
      <c r="B49" s="13" t="s">
        <v>231</v>
      </c>
      <c r="C49" s="13" t="s">
        <v>232</v>
      </c>
      <c r="D49" s="5">
        <v>462</v>
      </c>
      <c r="E49" s="5">
        <v>8</v>
      </c>
      <c r="F49" s="5">
        <v>15.6</v>
      </c>
      <c r="G49" s="4">
        <v>9.5</v>
      </c>
    </row>
    <row r="50" spans="2:7" ht="14.25">
      <c r="B50" s="13" t="s">
        <v>133</v>
      </c>
      <c r="C50" s="13" t="s">
        <v>233</v>
      </c>
      <c r="D50" s="5">
        <v>143</v>
      </c>
      <c r="E50" s="5">
        <v>2.38</v>
      </c>
      <c r="F50" s="5">
        <v>8</v>
      </c>
      <c r="G50" s="4">
        <v>16.13</v>
      </c>
    </row>
    <row r="51" spans="2:7" ht="14.25">
      <c r="B51" s="14" t="s">
        <v>234</v>
      </c>
      <c r="C51" s="13" t="s">
        <v>67</v>
      </c>
      <c r="D51" s="5">
        <v>277</v>
      </c>
      <c r="E51" s="5">
        <v>5</v>
      </c>
      <c r="F51" s="5">
        <v>15</v>
      </c>
      <c r="G51" s="5">
        <v>16</v>
      </c>
    </row>
    <row r="52" spans="2:7" ht="14.25">
      <c r="B52" s="15" t="s">
        <v>235</v>
      </c>
      <c r="C52" s="13" t="s">
        <v>236</v>
      </c>
      <c r="D52" s="16">
        <v>85.8</v>
      </c>
      <c r="E52" s="5">
        <v>5.6</v>
      </c>
      <c r="F52" s="5">
        <v>4.6</v>
      </c>
      <c r="G52" s="5">
        <v>6.5</v>
      </c>
    </row>
    <row r="53" spans="2:7" ht="14.25">
      <c r="B53" s="2" t="s">
        <v>237</v>
      </c>
      <c r="C53" s="9" t="s">
        <v>238</v>
      </c>
      <c r="D53" s="5">
        <v>217.9</v>
      </c>
      <c r="E53" s="5">
        <v>9.8</v>
      </c>
      <c r="F53" s="5">
        <v>12.8</v>
      </c>
      <c r="G53" s="4">
        <v>16.5</v>
      </c>
    </row>
    <row r="54" spans="2:7" ht="14.25">
      <c r="B54" s="2" t="s">
        <v>239</v>
      </c>
      <c r="C54" s="14" t="s">
        <v>94</v>
      </c>
      <c r="D54" s="5">
        <v>166.9</v>
      </c>
      <c r="E54" s="5">
        <v>2.4</v>
      </c>
      <c r="F54" s="5">
        <v>9.2</v>
      </c>
      <c r="G54" s="4">
        <v>18.9</v>
      </c>
    </row>
    <row r="55" spans="2:7" ht="14.25">
      <c r="B55" s="2" t="s">
        <v>240</v>
      </c>
      <c r="C55" s="3" t="s">
        <v>241</v>
      </c>
      <c r="D55" s="5">
        <v>322.8</v>
      </c>
      <c r="E55" s="5">
        <v>4.5</v>
      </c>
      <c r="F55" s="5">
        <v>19.5</v>
      </c>
      <c r="G55" s="4">
        <v>10.2</v>
      </c>
    </row>
    <row r="56" spans="2:7" ht="14.25">
      <c r="B56" s="13" t="s">
        <v>242</v>
      </c>
      <c r="C56" s="13" t="s">
        <v>243</v>
      </c>
      <c r="D56" s="5">
        <v>118</v>
      </c>
      <c r="E56" s="5">
        <v>7.8</v>
      </c>
      <c r="F56" s="5">
        <v>2.82</v>
      </c>
      <c r="G56" s="4">
        <v>11.68</v>
      </c>
    </row>
    <row r="57" spans="2:7" ht="14.25">
      <c r="B57" s="13" t="s">
        <v>244</v>
      </c>
      <c r="C57" s="13" t="s">
        <v>245</v>
      </c>
      <c r="D57" s="5">
        <v>166.9</v>
      </c>
      <c r="E57" s="5">
        <v>2.4</v>
      </c>
      <c r="F57" s="5">
        <v>9.2</v>
      </c>
      <c r="G57" s="4">
        <v>18.9</v>
      </c>
    </row>
    <row r="58" spans="2:7" ht="14.25">
      <c r="B58" s="2" t="s">
        <v>246</v>
      </c>
      <c r="C58" s="9" t="s">
        <v>20</v>
      </c>
      <c r="D58" s="5">
        <v>259</v>
      </c>
      <c r="E58" s="5">
        <v>10.4</v>
      </c>
      <c r="F58" s="5">
        <v>15.8</v>
      </c>
      <c r="G58" s="4">
        <v>12.7</v>
      </c>
    </row>
    <row r="59" spans="2:7" ht="14.25">
      <c r="B59" s="13" t="s">
        <v>247</v>
      </c>
      <c r="C59" s="13" t="s">
        <v>248</v>
      </c>
      <c r="D59" s="5">
        <v>272</v>
      </c>
      <c r="E59" s="5">
        <v>11</v>
      </c>
      <c r="F59" s="5">
        <v>10.2</v>
      </c>
      <c r="G59" s="5">
        <v>9.1</v>
      </c>
    </row>
    <row r="60" spans="2:7" ht="14.25">
      <c r="B60" s="2" t="s">
        <v>249</v>
      </c>
      <c r="C60" s="9" t="s">
        <v>250</v>
      </c>
      <c r="D60" s="5">
        <v>238.38</v>
      </c>
      <c r="E60" s="5">
        <v>12.7</v>
      </c>
      <c r="F60" s="5">
        <v>15</v>
      </c>
      <c r="G60" s="4">
        <v>14.25</v>
      </c>
    </row>
    <row r="61" spans="2:7" ht="14.25">
      <c r="B61" s="13" t="s">
        <v>251</v>
      </c>
      <c r="C61" s="13" t="s">
        <v>252</v>
      </c>
      <c r="D61" s="5">
        <v>298</v>
      </c>
      <c r="E61" s="5">
        <v>13.43</v>
      </c>
      <c r="F61" s="5">
        <v>13.4</v>
      </c>
      <c r="G61" s="4">
        <v>13.44</v>
      </c>
    </row>
    <row r="62" spans="2:7" ht="14.25">
      <c r="B62" s="17" t="s">
        <v>253</v>
      </c>
      <c r="C62" s="17" t="s">
        <v>233</v>
      </c>
      <c r="D62" s="5">
        <v>118</v>
      </c>
      <c r="E62" s="5">
        <v>7.8</v>
      </c>
      <c r="F62" s="5">
        <v>2.9</v>
      </c>
      <c r="G62" s="4">
        <v>10.56</v>
      </c>
    </row>
    <row r="63" spans="2:7" ht="14.25">
      <c r="B63" s="13" t="s">
        <v>254</v>
      </c>
      <c r="C63" s="13" t="s">
        <v>255</v>
      </c>
      <c r="D63" s="5">
        <v>184.6</v>
      </c>
      <c r="E63" s="5">
        <v>7.5</v>
      </c>
      <c r="F63" s="5">
        <v>10.6</v>
      </c>
      <c r="G63" s="4">
        <v>17.4</v>
      </c>
    </row>
    <row r="64" spans="2:7" ht="14.25">
      <c r="B64" s="13" t="s">
        <v>256</v>
      </c>
      <c r="C64" s="13" t="s">
        <v>257</v>
      </c>
      <c r="D64" s="5">
        <v>298</v>
      </c>
      <c r="E64" s="5">
        <v>13.43</v>
      </c>
      <c r="F64" s="5">
        <v>15.1</v>
      </c>
      <c r="G64" s="4">
        <v>13.44</v>
      </c>
    </row>
    <row r="65" spans="2:7" ht="14.25">
      <c r="B65" s="13" t="s">
        <v>258</v>
      </c>
      <c r="C65" s="13" t="s">
        <v>259</v>
      </c>
      <c r="D65" s="4">
        <v>195.9</v>
      </c>
      <c r="E65" s="4">
        <v>8.9</v>
      </c>
      <c r="F65" s="4">
        <v>9.3</v>
      </c>
      <c r="G65" s="4">
        <v>6.8</v>
      </c>
    </row>
    <row r="66" spans="2:7" ht="14.25">
      <c r="B66" s="13" t="s">
        <v>260</v>
      </c>
      <c r="C66" s="13" t="s">
        <v>261</v>
      </c>
      <c r="D66" s="16">
        <v>85.8</v>
      </c>
      <c r="E66" s="5">
        <v>5.6</v>
      </c>
      <c r="F66" s="5">
        <v>4.6</v>
      </c>
      <c r="G66" s="5">
        <v>6.5</v>
      </c>
    </row>
    <row r="67" spans="2:7" ht="14.25">
      <c r="B67" s="13" t="s">
        <v>262</v>
      </c>
      <c r="C67" s="13" t="s">
        <v>263</v>
      </c>
      <c r="D67" s="5">
        <v>371</v>
      </c>
      <c r="E67" s="5">
        <v>5.01</v>
      </c>
      <c r="F67" s="5">
        <v>11.6</v>
      </c>
      <c r="G67" s="4">
        <v>14.14</v>
      </c>
    </row>
    <row r="68" spans="2:7" ht="14.25">
      <c r="B68" s="13" t="s">
        <v>264</v>
      </c>
      <c r="C68" s="13" t="s">
        <v>265</v>
      </c>
      <c r="D68" s="5">
        <v>125.58</v>
      </c>
      <c r="E68" s="5">
        <v>1.57</v>
      </c>
      <c r="F68" s="5">
        <v>5.63</v>
      </c>
      <c r="G68" s="4">
        <v>16.52</v>
      </c>
    </row>
    <row r="69" spans="2:7" ht="14.25">
      <c r="B69" s="13" t="s">
        <v>266</v>
      </c>
      <c r="C69" s="13" t="s">
        <v>267</v>
      </c>
      <c r="D69" s="5">
        <v>216</v>
      </c>
      <c r="E69" s="5">
        <v>12.2</v>
      </c>
      <c r="F69" s="5">
        <v>10.01</v>
      </c>
      <c r="G69" s="4">
        <v>15.77</v>
      </c>
    </row>
    <row r="70" spans="2:7" ht="14.25">
      <c r="B70" s="13" t="s">
        <v>268</v>
      </c>
      <c r="C70" s="13" t="s">
        <v>269</v>
      </c>
      <c r="D70" s="5">
        <v>272</v>
      </c>
      <c r="E70" s="5">
        <v>11</v>
      </c>
      <c r="F70" s="5">
        <v>10.2</v>
      </c>
      <c r="G70" s="5">
        <v>9.1</v>
      </c>
    </row>
    <row r="71" spans="2:7" ht="14.25">
      <c r="B71" s="13" t="s">
        <v>270</v>
      </c>
      <c r="C71" s="13" t="s">
        <v>271</v>
      </c>
      <c r="D71" s="4">
        <v>198.3</v>
      </c>
      <c r="E71" s="4">
        <v>1.7</v>
      </c>
      <c r="F71" s="4">
        <v>13</v>
      </c>
      <c r="G71" s="4">
        <v>17</v>
      </c>
    </row>
    <row r="72" spans="2:7" ht="14.25">
      <c r="B72" s="13" t="s">
        <v>272</v>
      </c>
      <c r="C72" s="13" t="s">
        <v>273</v>
      </c>
      <c r="D72" s="5">
        <v>193.1</v>
      </c>
      <c r="E72" s="5">
        <v>18.5</v>
      </c>
      <c r="F72" s="5">
        <v>10</v>
      </c>
      <c r="G72" s="4">
        <v>5.8</v>
      </c>
    </row>
    <row r="73" spans="2:7" ht="14.25">
      <c r="B73" s="13" t="s">
        <v>274</v>
      </c>
      <c r="C73" s="13" t="s">
        <v>275</v>
      </c>
      <c r="D73" s="5">
        <v>362</v>
      </c>
      <c r="E73" s="5">
        <v>8</v>
      </c>
      <c r="F73" s="5">
        <v>15.6</v>
      </c>
      <c r="G73" s="4">
        <v>9.5</v>
      </c>
    </row>
    <row r="74" spans="2:7" ht="14.25">
      <c r="B74" s="13" t="s">
        <v>276</v>
      </c>
      <c r="C74" s="13" t="s">
        <v>277</v>
      </c>
      <c r="D74" s="5">
        <v>167.4</v>
      </c>
      <c r="E74" s="5">
        <v>4.6</v>
      </c>
      <c r="F74" s="5">
        <v>8.1</v>
      </c>
      <c r="G74" s="5">
        <v>17.1</v>
      </c>
    </row>
    <row r="75" spans="2:7" ht="14.25">
      <c r="B75" s="13" t="s">
        <v>278</v>
      </c>
      <c r="C75" s="13" t="s">
        <v>279</v>
      </c>
      <c r="D75" s="5">
        <v>191</v>
      </c>
      <c r="E75" s="5">
        <v>3.08</v>
      </c>
      <c r="F75" s="5">
        <v>16.19</v>
      </c>
      <c r="G75" s="5">
        <v>8.25</v>
      </c>
    </row>
    <row r="76" spans="2:7" ht="14.25">
      <c r="B76" s="13" t="s">
        <v>280</v>
      </c>
      <c r="C76" s="13" t="s">
        <v>281</v>
      </c>
      <c r="D76" s="5">
        <v>202.6</v>
      </c>
      <c r="E76" s="5">
        <v>6.8</v>
      </c>
      <c r="F76" s="5">
        <v>12.7</v>
      </c>
      <c r="G76" s="4">
        <v>16</v>
      </c>
    </row>
    <row r="77" spans="2:7" ht="14.25">
      <c r="B77" s="15" t="s">
        <v>282</v>
      </c>
      <c r="C77" s="2" t="s">
        <v>283</v>
      </c>
      <c r="D77" s="5">
        <v>285.8</v>
      </c>
      <c r="E77" s="5">
        <v>4.3</v>
      </c>
      <c r="F77" s="5">
        <v>15.2</v>
      </c>
      <c r="G77" s="4">
        <v>16.3</v>
      </c>
    </row>
    <row r="78" spans="2:7" ht="14.25">
      <c r="B78" s="2" t="s">
        <v>284</v>
      </c>
      <c r="C78" s="2" t="s">
        <v>285</v>
      </c>
      <c r="D78" s="5">
        <v>235.1</v>
      </c>
      <c r="E78" s="5">
        <v>4</v>
      </c>
      <c r="F78" s="5">
        <v>12.3</v>
      </c>
      <c r="G78" s="5">
        <v>15.7</v>
      </c>
    </row>
    <row r="79" spans="2:7" ht="14.25">
      <c r="B79" s="2" t="s">
        <v>286</v>
      </c>
      <c r="C79" s="2" t="s">
        <v>287</v>
      </c>
      <c r="D79" s="5">
        <v>137</v>
      </c>
      <c r="E79" s="5">
        <v>1.15</v>
      </c>
      <c r="F79" s="5">
        <v>7.08</v>
      </c>
      <c r="G79" s="5">
        <v>17.76</v>
      </c>
    </row>
    <row r="80" spans="2:7" ht="14.25">
      <c r="B80" s="2" t="s">
        <v>288</v>
      </c>
      <c r="C80" s="2" t="s">
        <v>285</v>
      </c>
      <c r="D80" s="5">
        <v>189</v>
      </c>
      <c r="E80" s="5">
        <v>10.3</v>
      </c>
      <c r="F80" s="5">
        <v>10.66</v>
      </c>
      <c r="G80" s="5">
        <v>15.64</v>
      </c>
    </row>
    <row r="81" spans="2:7" ht="14.25">
      <c r="B81" s="2" t="s">
        <v>289</v>
      </c>
      <c r="C81" s="2" t="s">
        <v>287</v>
      </c>
      <c r="D81" s="5">
        <v>140</v>
      </c>
      <c r="E81" s="5">
        <v>5.54</v>
      </c>
      <c r="F81" s="5">
        <v>6.92</v>
      </c>
      <c r="G81" s="5">
        <v>14.24</v>
      </c>
    </row>
    <row r="82" spans="2:7" ht="14.25">
      <c r="B82" s="2" t="s">
        <v>290</v>
      </c>
      <c r="C82" s="2" t="s">
        <v>285</v>
      </c>
      <c r="D82" s="5">
        <v>235.1</v>
      </c>
      <c r="E82" s="5">
        <v>4</v>
      </c>
      <c r="F82" s="5">
        <v>12.3</v>
      </c>
      <c r="G82" s="5">
        <v>15.7</v>
      </c>
    </row>
    <row r="83" spans="2:7" ht="14.25">
      <c r="B83" s="2" t="s">
        <v>291</v>
      </c>
      <c r="C83" s="2" t="s">
        <v>292</v>
      </c>
      <c r="D83" s="5">
        <v>179.8</v>
      </c>
      <c r="E83" s="5">
        <v>12</v>
      </c>
      <c r="F83" s="5">
        <v>12.9</v>
      </c>
      <c r="G83" s="4">
        <v>5.8</v>
      </c>
    </row>
    <row r="84" spans="2:7" ht="14.25">
      <c r="B84" s="2" t="s">
        <v>293</v>
      </c>
      <c r="C84" s="9" t="s">
        <v>285</v>
      </c>
      <c r="D84" s="5">
        <v>220</v>
      </c>
      <c r="E84" s="5">
        <v>9.4</v>
      </c>
      <c r="F84" s="5">
        <v>13.8</v>
      </c>
      <c r="G84" s="4">
        <v>14.3</v>
      </c>
    </row>
    <row r="85" spans="2:7" ht="14.25">
      <c r="B85" s="2" t="s">
        <v>294</v>
      </c>
      <c r="C85" s="2" t="s">
        <v>285</v>
      </c>
      <c r="D85" s="5">
        <v>235.1</v>
      </c>
      <c r="E85" s="5">
        <v>4</v>
      </c>
      <c r="F85" s="5">
        <v>12.3</v>
      </c>
      <c r="G85" s="5">
        <v>15.7</v>
      </c>
    </row>
    <row r="86" spans="2:7" ht="14.25">
      <c r="B86" s="13" t="s">
        <v>295</v>
      </c>
      <c r="C86" s="13" t="s">
        <v>296</v>
      </c>
      <c r="D86" s="5">
        <v>99.5</v>
      </c>
      <c r="E86" s="5">
        <v>3.5</v>
      </c>
      <c r="F86" s="5">
        <v>1.7</v>
      </c>
      <c r="G86" s="4">
        <v>17.5</v>
      </c>
    </row>
    <row r="87" spans="2:7" ht="14.25">
      <c r="B87" s="13" t="s">
        <v>297</v>
      </c>
      <c r="C87" s="13" t="s">
        <v>298</v>
      </c>
      <c r="D87" s="5">
        <v>223.8</v>
      </c>
      <c r="E87" s="5">
        <v>10.9</v>
      </c>
      <c r="F87" s="5">
        <v>10.8</v>
      </c>
      <c r="G87" s="5">
        <v>14.2</v>
      </c>
    </row>
    <row r="88" spans="2:7" ht="14.25">
      <c r="B88" s="2" t="s">
        <v>299</v>
      </c>
      <c r="C88" s="9" t="s">
        <v>300</v>
      </c>
      <c r="D88" s="5">
        <v>213.2</v>
      </c>
      <c r="E88" s="5">
        <v>5.4</v>
      </c>
      <c r="F88" s="5">
        <v>12.4</v>
      </c>
      <c r="G88" s="4">
        <v>15.3</v>
      </c>
    </row>
    <row r="89" spans="2:7" ht="14.25">
      <c r="B89" s="13" t="s">
        <v>55</v>
      </c>
      <c r="C89" s="13" t="s">
        <v>301</v>
      </c>
      <c r="D89" s="5">
        <v>189</v>
      </c>
      <c r="E89" s="5">
        <v>10.3</v>
      </c>
      <c r="F89" s="5">
        <v>10.77</v>
      </c>
      <c r="G89" s="4">
        <v>15.64</v>
      </c>
    </row>
    <row r="90" spans="2:7" ht="14.25">
      <c r="B90" s="13" t="s">
        <v>302</v>
      </c>
      <c r="C90" s="13" t="s">
        <v>303</v>
      </c>
      <c r="D90" s="5">
        <v>163</v>
      </c>
      <c r="E90" s="5">
        <v>12.1</v>
      </c>
      <c r="F90" s="5">
        <v>5.3</v>
      </c>
      <c r="G90" s="4">
        <v>12.1</v>
      </c>
    </row>
    <row r="91" spans="2:7" ht="14.25">
      <c r="B91" s="13" t="s">
        <v>304</v>
      </c>
      <c r="C91" s="13" t="s">
        <v>277</v>
      </c>
      <c r="D91" s="4">
        <v>213.5</v>
      </c>
      <c r="E91" s="4">
        <v>1.7</v>
      </c>
      <c r="F91" s="4">
        <v>11.3</v>
      </c>
      <c r="G91" s="4">
        <v>13</v>
      </c>
    </row>
    <row r="92" spans="2:7" ht="14.25">
      <c r="B92" s="13" t="s">
        <v>305</v>
      </c>
      <c r="C92" s="13" t="s">
        <v>306</v>
      </c>
      <c r="D92" s="5">
        <v>298</v>
      </c>
      <c r="E92" s="5">
        <v>13.43</v>
      </c>
      <c r="F92" s="5">
        <v>21.23</v>
      </c>
      <c r="G92" s="4">
        <v>13.44</v>
      </c>
    </row>
    <row r="93" spans="2:7" ht="14.25">
      <c r="B93" s="13" t="s">
        <v>307</v>
      </c>
      <c r="C93" s="13" t="s">
        <v>308</v>
      </c>
      <c r="D93" s="5">
        <v>179</v>
      </c>
      <c r="E93" s="5">
        <v>0</v>
      </c>
      <c r="F93" s="5">
        <v>13.1</v>
      </c>
      <c r="G93" s="4">
        <v>17.8</v>
      </c>
    </row>
    <row r="94" spans="2:7" ht="14.25">
      <c r="B94" s="13" t="s">
        <v>309</v>
      </c>
      <c r="C94" s="13" t="s">
        <v>233</v>
      </c>
      <c r="D94" s="5">
        <v>301</v>
      </c>
      <c r="E94" s="5">
        <v>16</v>
      </c>
      <c r="F94" s="5">
        <v>19.5</v>
      </c>
      <c r="G94" s="4">
        <v>24</v>
      </c>
    </row>
    <row r="95" spans="2:7" ht="14.25">
      <c r="B95" s="13" t="s">
        <v>310</v>
      </c>
      <c r="C95" s="13" t="s">
        <v>311</v>
      </c>
      <c r="D95" s="5">
        <v>179.8</v>
      </c>
      <c r="E95" s="5">
        <v>12</v>
      </c>
      <c r="F95" s="5">
        <v>12.9</v>
      </c>
      <c r="G95" s="4">
        <v>5.8</v>
      </c>
    </row>
    <row r="96" spans="2:7" ht="14.25">
      <c r="B96" s="13" t="s">
        <v>98</v>
      </c>
      <c r="C96" s="13" t="s">
        <v>312</v>
      </c>
      <c r="D96" s="5">
        <v>235.6</v>
      </c>
      <c r="E96" s="5">
        <v>2.3</v>
      </c>
      <c r="F96" s="5">
        <v>19</v>
      </c>
      <c r="G96" s="4">
        <v>14.5</v>
      </c>
    </row>
    <row r="97" spans="2:7" ht="14.25">
      <c r="B97" s="13" t="s">
        <v>313</v>
      </c>
      <c r="C97" s="13" t="s">
        <v>314</v>
      </c>
      <c r="D97" s="5">
        <v>240</v>
      </c>
      <c r="E97" s="5">
        <v>6.8</v>
      </c>
      <c r="F97" s="5">
        <v>13.8</v>
      </c>
      <c r="G97" s="5">
        <v>22.6</v>
      </c>
    </row>
    <row r="98" spans="2:7" ht="14.25">
      <c r="B98" s="13" t="s">
        <v>315</v>
      </c>
      <c r="C98" s="18" t="s">
        <v>316</v>
      </c>
      <c r="D98" s="5">
        <v>205.1</v>
      </c>
      <c r="E98" s="5">
        <v>0.7</v>
      </c>
      <c r="F98" s="5">
        <v>15.9</v>
      </c>
      <c r="G98" s="5">
        <v>14.2</v>
      </c>
    </row>
    <row r="99" spans="2:7" ht="14.25">
      <c r="B99" s="13" t="s">
        <v>317</v>
      </c>
      <c r="C99" s="9" t="s">
        <v>285</v>
      </c>
      <c r="D99" s="5">
        <v>165.1</v>
      </c>
      <c r="E99" s="5">
        <v>4</v>
      </c>
      <c r="F99" s="5">
        <v>12.3</v>
      </c>
      <c r="G99" s="5">
        <v>15.7</v>
      </c>
    </row>
    <row r="100" spans="2:7" ht="14.25">
      <c r="B100" s="13" t="s">
        <v>318</v>
      </c>
      <c r="C100" s="9" t="s">
        <v>319</v>
      </c>
      <c r="D100" s="5">
        <v>179.8</v>
      </c>
      <c r="E100" s="5">
        <v>12</v>
      </c>
      <c r="F100" s="5">
        <v>12.9</v>
      </c>
      <c r="G100" s="4">
        <v>5.8</v>
      </c>
    </row>
    <row r="101" spans="2:7" ht="14.25">
      <c r="B101" s="13" t="s">
        <v>320</v>
      </c>
      <c r="C101" s="9" t="s">
        <v>321</v>
      </c>
      <c r="D101" s="5">
        <v>198</v>
      </c>
      <c r="E101" s="5">
        <v>13.43</v>
      </c>
      <c r="F101" s="5">
        <v>11.23</v>
      </c>
      <c r="G101" s="4">
        <v>13.44</v>
      </c>
    </row>
    <row r="102" spans="2:7" ht="14.25">
      <c r="B102" s="13" t="s">
        <v>322</v>
      </c>
      <c r="C102" s="2" t="s">
        <v>323</v>
      </c>
      <c r="D102" s="5">
        <v>247.9</v>
      </c>
      <c r="E102" s="5">
        <v>3.3</v>
      </c>
      <c r="F102" s="5">
        <v>14.4</v>
      </c>
      <c r="G102" s="4">
        <v>9</v>
      </c>
    </row>
    <row r="103" spans="2:7" ht="14.25">
      <c r="B103" s="13" t="s">
        <v>324</v>
      </c>
      <c r="C103" s="18" t="s">
        <v>134</v>
      </c>
      <c r="D103" s="5">
        <v>118</v>
      </c>
      <c r="E103" s="5">
        <v>7.8</v>
      </c>
      <c r="F103" s="5">
        <v>2.9</v>
      </c>
      <c r="G103" s="4">
        <v>10.56</v>
      </c>
    </row>
    <row r="104" spans="2:7" ht="14.25">
      <c r="B104" s="13" t="s">
        <v>325</v>
      </c>
      <c r="C104" s="9">
        <v>100</v>
      </c>
      <c r="D104" s="5">
        <v>165.2</v>
      </c>
      <c r="E104" s="5">
        <v>7.3</v>
      </c>
      <c r="F104" s="5">
        <v>7.9</v>
      </c>
      <c r="G104" s="4">
        <v>10.6</v>
      </c>
    </row>
    <row r="105" spans="2:7" ht="14.25">
      <c r="B105" s="13" t="s">
        <v>326</v>
      </c>
      <c r="C105" s="18" t="s">
        <v>327</v>
      </c>
      <c r="D105" s="5">
        <v>242.2</v>
      </c>
      <c r="E105" s="5">
        <v>23.4</v>
      </c>
      <c r="F105" s="5">
        <v>9.9</v>
      </c>
      <c r="G105" s="5">
        <v>15.1</v>
      </c>
    </row>
    <row r="106" spans="2:7" ht="14.25">
      <c r="B106" s="19" t="s">
        <v>328</v>
      </c>
      <c r="C106" s="9" t="s">
        <v>67</v>
      </c>
      <c r="D106" s="5">
        <v>229</v>
      </c>
      <c r="E106" s="5">
        <v>3.08</v>
      </c>
      <c r="F106" s="5">
        <v>16.19</v>
      </c>
      <c r="G106" s="4">
        <v>8.25</v>
      </c>
    </row>
    <row r="107" spans="2:7" ht="14.25">
      <c r="B107" s="13" t="s">
        <v>329</v>
      </c>
      <c r="C107" s="18" t="s">
        <v>330</v>
      </c>
      <c r="D107" s="5">
        <v>224</v>
      </c>
      <c r="E107" s="5">
        <v>16</v>
      </c>
      <c r="F107" s="5">
        <v>11</v>
      </c>
      <c r="G107" s="5">
        <v>16.2</v>
      </c>
    </row>
    <row r="108" spans="2:7" ht="14.25">
      <c r="B108" s="13" t="s">
        <v>331</v>
      </c>
      <c r="C108" s="9" t="s">
        <v>145</v>
      </c>
      <c r="D108" s="5">
        <v>301</v>
      </c>
      <c r="E108" s="5">
        <v>16</v>
      </c>
      <c r="F108" s="5">
        <v>15.5</v>
      </c>
      <c r="G108" s="4">
        <v>24</v>
      </c>
    </row>
    <row r="109" spans="2:7" ht="14.25">
      <c r="B109" s="13" t="s">
        <v>332</v>
      </c>
      <c r="C109" s="13" t="s">
        <v>333</v>
      </c>
      <c r="D109" s="5">
        <v>235.6</v>
      </c>
      <c r="E109" s="5">
        <v>2.3</v>
      </c>
      <c r="F109" s="5">
        <v>19</v>
      </c>
      <c r="G109" s="4">
        <v>14.5</v>
      </c>
    </row>
    <row r="110" spans="2:7" ht="14.25">
      <c r="B110" s="13" t="s">
        <v>334</v>
      </c>
      <c r="C110" s="9" t="s">
        <v>20</v>
      </c>
      <c r="D110" s="5">
        <v>184.3</v>
      </c>
      <c r="E110" s="5">
        <v>3.2</v>
      </c>
      <c r="F110" s="5">
        <v>10.3</v>
      </c>
      <c r="G110" s="4">
        <v>10.5</v>
      </c>
    </row>
    <row r="111" spans="2:7" ht="14.25">
      <c r="B111" s="13" t="s">
        <v>335</v>
      </c>
      <c r="C111" s="9" t="s">
        <v>67</v>
      </c>
      <c r="D111" s="5">
        <v>229</v>
      </c>
      <c r="E111" s="5">
        <v>3.08</v>
      </c>
      <c r="F111" s="5">
        <v>16.19</v>
      </c>
      <c r="G111" s="4">
        <v>8.25</v>
      </c>
    </row>
    <row r="112" spans="2:7" ht="14.25">
      <c r="B112" s="13" t="s">
        <v>336</v>
      </c>
      <c r="C112" s="9" t="s">
        <v>212</v>
      </c>
      <c r="D112" s="4">
        <v>307.8</v>
      </c>
      <c r="E112" s="4">
        <v>20.2</v>
      </c>
      <c r="F112" s="4">
        <v>15</v>
      </c>
      <c r="G112" s="4">
        <v>14</v>
      </c>
    </row>
    <row r="113" spans="2:7" ht="14.25">
      <c r="B113" s="13" t="s">
        <v>93</v>
      </c>
      <c r="C113" s="18" t="s">
        <v>337</v>
      </c>
      <c r="D113" s="5">
        <v>80</v>
      </c>
      <c r="E113" s="5">
        <v>4.67</v>
      </c>
      <c r="F113" s="5">
        <v>3.91</v>
      </c>
      <c r="G113" s="4">
        <v>5.47</v>
      </c>
    </row>
    <row r="114" spans="2:7" ht="14.25">
      <c r="B114" s="13" t="s">
        <v>338</v>
      </c>
      <c r="C114" s="13" t="s">
        <v>339</v>
      </c>
      <c r="D114" s="5">
        <v>148</v>
      </c>
      <c r="E114" s="5">
        <v>3.61</v>
      </c>
      <c r="F114" s="5">
        <v>8.53</v>
      </c>
      <c r="G114" s="4">
        <v>15.67</v>
      </c>
    </row>
    <row r="115" spans="2:7" ht="14.25">
      <c r="B115" s="13" t="s">
        <v>340</v>
      </c>
      <c r="C115" s="9" t="s">
        <v>341</v>
      </c>
      <c r="D115" s="5">
        <v>179</v>
      </c>
      <c r="E115" s="5">
        <v>0</v>
      </c>
      <c r="F115" s="5">
        <v>13.1</v>
      </c>
      <c r="G115" s="4">
        <v>17.8</v>
      </c>
    </row>
    <row r="116" spans="2:7" ht="14.25">
      <c r="B116" s="13" t="s">
        <v>342</v>
      </c>
      <c r="C116" s="9" t="s">
        <v>343</v>
      </c>
      <c r="D116" s="5">
        <v>197.2</v>
      </c>
      <c r="E116" s="5">
        <v>4.3</v>
      </c>
      <c r="F116" s="5">
        <v>9.2</v>
      </c>
      <c r="G116" s="5">
        <v>9.7</v>
      </c>
    </row>
    <row r="117" spans="2:7" ht="14.25">
      <c r="B117" s="2" t="s">
        <v>344</v>
      </c>
      <c r="C117" s="9" t="s">
        <v>10</v>
      </c>
      <c r="D117" s="5">
        <v>235.6</v>
      </c>
      <c r="E117" s="5">
        <v>2.3</v>
      </c>
      <c r="F117" s="5">
        <v>15</v>
      </c>
      <c r="G117" s="4">
        <v>14.5</v>
      </c>
    </row>
    <row r="118" spans="2:7" ht="14.25">
      <c r="B118" s="2" t="s">
        <v>345</v>
      </c>
      <c r="C118" s="9" t="s">
        <v>229</v>
      </c>
      <c r="D118" s="4">
        <v>160</v>
      </c>
      <c r="E118" s="4">
        <v>24.5</v>
      </c>
      <c r="F118" s="4">
        <v>2.4</v>
      </c>
      <c r="G118" s="4">
        <v>10.1</v>
      </c>
    </row>
    <row r="119" spans="2:7" ht="14.25">
      <c r="B119" s="2" t="s">
        <v>346</v>
      </c>
      <c r="C119" s="9" t="s">
        <v>347</v>
      </c>
      <c r="D119" s="4">
        <v>234.2</v>
      </c>
      <c r="E119" s="4">
        <v>4.7</v>
      </c>
      <c r="F119" s="4">
        <v>10.2</v>
      </c>
      <c r="G119" s="4">
        <v>15.2</v>
      </c>
    </row>
    <row r="120" spans="2:7" ht="14.25">
      <c r="B120" s="13" t="s">
        <v>348</v>
      </c>
      <c r="C120" s="9" t="s">
        <v>349</v>
      </c>
      <c r="D120" s="4">
        <v>173.9</v>
      </c>
      <c r="E120" s="4">
        <v>4.1</v>
      </c>
      <c r="F120" s="4">
        <v>10</v>
      </c>
      <c r="G120" s="4">
        <v>18.1</v>
      </c>
    </row>
    <row r="121" spans="2:7" ht="14.25">
      <c r="B121" s="13" t="s">
        <v>350</v>
      </c>
      <c r="C121" s="18" t="s">
        <v>351</v>
      </c>
      <c r="D121" s="4">
        <v>242.4</v>
      </c>
      <c r="E121" s="4">
        <v>14</v>
      </c>
      <c r="F121" s="4">
        <v>9.2</v>
      </c>
      <c r="G121" s="4">
        <v>12.6</v>
      </c>
    </row>
    <row r="122" spans="2:7" ht="14.25">
      <c r="B122" s="13" t="s">
        <v>352</v>
      </c>
      <c r="C122" s="13" t="s">
        <v>353</v>
      </c>
      <c r="D122" s="5">
        <v>362.7</v>
      </c>
      <c r="E122" s="5">
        <v>8</v>
      </c>
      <c r="F122" s="5">
        <v>15.6</v>
      </c>
      <c r="G122" s="5">
        <v>9.5</v>
      </c>
    </row>
    <row r="123" spans="2:7" ht="14.25">
      <c r="B123" s="13" t="s">
        <v>354</v>
      </c>
      <c r="C123" s="13" t="s">
        <v>20</v>
      </c>
      <c r="D123" s="5">
        <v>108</v>
      </c>
      <c r="E123" s="5">
        <v>7.8</v>
      </c>
      <c r="F123" s="5">
        <v>2.82</v>
      </c>
      <c r="G123" s="4">
        <v>11.68</v>
      </c>
    </row>
    <row r="124" spans="2:7" ht="14.25">
      <c r="B124" s="13" t="s">
        <v>355</v>
      </c>
      <c r="C124" s="13" t="s">
        <v>356</v>
      </c>
      <c r="D124" s="5">
        <v>229</v>
      </c>
      <c r="E124" s="5">
        <v>3.1</v>
      </c>
      <c r="F124" s="5">
        <v>8.2</v>
      </c>
      <c r="G124" s="4">
        <v>8.25</v>
      </c>
    </row>
    <row r="125" spans="2:7" ht="14.25">
      <c r="B125" s="13" t="s">
        <v>151</v>
      </c>
      <c r="C125" s="13" t="s">
        <v>229</v>
      </c>
      <c r="D125" s="5">
        <v>165.2</v>
      </c>
      <c r="E125" s="5">
        <v>7.3</v>
      </c>
      <c r="F125" s="5">
        <v>7.9</v>
      </c>
      <c r="G125" s="5">
        <v>18.6</v>
      </c>
    </row>
    <row r="126" spans="2:7" ht="14.25">
      <c r="B126" s="13" t="s">
        <v>357</v>
      </c>
      <c r="C126" s="9" t="s">
        <v>358</v>
      </c>
      <c r="D126" s="5">
        <v>179</v>
      </c>
      <c r="E126" s="5">
        <v>6.1</v>
      </c>
      <c r="F126" s="5">
        <v>13.1</v>
      </c>
      <c r="G126" s="5">
        <v>17.8</v>
      </c>
    </row>
    <row r="127" spans="2:7" ht="14.25">
      <c r="B127" s="13" t="s">
        <v>359</v>
      </c>
      <c r="C127" s="13" t="s">
        <v>229</v>
      </c>
      <c r="D127" s="4">
        <v>148</v>
      </c>
      <c r="E127" s="4">
        <v>3.61</v>
      </c>
      <c r="F127" s="4">
        <v>8.53</v>
      </c>
      <c r="G127" s="4">
        <v>15.67</v>
      </c>
    </row>
    <row r="128" spans="2:7" ht="14.25">
      <c r="B128" s="13" t="s">
        <v>360</v>
      </c>
      <c r="C128" s="13" t="s">
        <v>361</v>
      </c>
      <c r="D128" s="4">
        <v>172.9</v>
      </c>
      <c r="E128" s="4">
        <v>11.3</v>
      </c>
      <c r="F128" s="4">
        <v>10.2</v>
      </c>
      <c r="G128" s="4">
        <v>9.1</v>
      </c>
    </row>
    <row r="129" spans="2:7" ht="14.25">
      <c r="B129" s="13" t="s">
        <v>362</v>
      </c>
      <c r="C129" s="13" t="s">
        <v>363</v>
      </c>
      <c r="D129" s="4">
        <v>251.5</v>
      </c>
      <c r="E129" s="4">
        <v>6</v>
      </c>
      <c r="F129" s="4">
        <v>8.9</v>
      </c>
      <c r="G129" s="4">
        <v>14.6</v>
      </c>
    </row>
    <row r="130" spans="2:7" ht="14.25">
      <c r="B130" s="13" t="s">
        <v>364</v>
      </c>
      <c r="C130" s="13" t="s">
        <v>365</v>
      </c>
      <c r="D130" s="4">
        <v>148</v>
      </c>
      <c r="E130" s="4">
        <v>3.61</v>
      </c>
      <c r="F130" s="4">
        <v>8.53</v>
      </c>
      <c r="G130" s="4">
        <v>15.67</v>
      </c>
    </row>
    <row r="131" spans="2:7" ht="14.25">
      <c r="B131" s="13" t="s">
        <v>366</v>
      </c>
      <c r="C131" s="9" t="s">
        <v>134</v>
      </c>
      <c r="D131" s="5">
        <v>190</v>
      </c>
      <c r="E131" s="5">
        <v>2.5</v>
      </c>
      <c r="F131" s="5">
        <v>7.75</v>
      </c>
      <c r="G131" s="5">
        <v>16.25</v>
      </c>
    </row>
    <row r="132" spans="2:7" ht="14.25">
      <c r="B132" s="13" t="s">
        <v>367</v>
      </c>
      <c r="C132" s="13" t="s">
        <v>20</v>
      </c>
      <c r="D132" s="5">
        <v>261</v>
      </c>
      <c r="E132" s="5">
        <v>3.1</v>
      </c>
      <c r="F132" s="5">
        <v>10.8</v>
      </c>
      <c r="G132" s="5">
        <v>13.2</v>
      </c>
    </row>
    <row r="133" spans="2:7" ht="14.25">
      <c r="B133" s="13" t="s">
        <v>368</v>
      </c>
      <c r="C133" s="18" t="s">
        <v>47</v>
      </c>
      <c r="D133" s="5">
        <v>229</v>
      </c>
      <c r="E133" s="5">
        <v>3.1</v>
      </c>
      <c r="F133" s="5">
        <v>8.2</v>
      </c>
      <c r="G133" s="4">
        <v>8.25</v>
      </c>
    </row>
    <row r="134" spans="2:7" ht="14.25">
      <c r="B134" s="13" t="s">
        <v>369</v>
      </c>
      <c r="C134" s="13" t="s">
        <v>10</v>
      </c>
      <c r="D134" s="4">
        <v>160</v>
      </c>
      <c r="E134" s="4">
        <v>24.5</v>
      </c>
      <c r="F134" s="4">
        <v>2.4</v>
      </c>
      <c r="G134" s="4">
        <v>10.1</v>
      </c>
    </row>
    <row r="135" spans="2:7" ht="14.25">
      <c r="B135" s="20" t="s">
        <v>370</v>
      </c>
      <c r="C135" s="20" t="s">
        <v>29</v>
      </c>
      <c r="D135" s="4">
        <v>307.8</v>
      </c>
      <c r="E135" s="4">
        <v>20.2</v>
      </c>
      <c r="F135" s="4">
        <v>15</v>
      </c>
      <c r="G135" s="4">
        <v>14</v>
      </c>
    </row>
    <row r="136" spans="2:7" ht="14.25">
      <c r="B136" s="13" t="s">
        <v>371</v>
      </c>
      <c r="C136" s="13" t="s">
        <v>10</v>
      </c>
      <c r="D136" s="5">
        <v>165.2</v>
      </c>
      <c r="E136" s="5">
        <v>7.3</v>
      </c>
      <c r="F136" s="5">
        <v>7.9</v>
      </c>
      <c r="G136" s="5">
        <v>18.6</v>
      </c>
    </row>
    <row r="137" spans="2:7" ht="14.25">
      <c r="B137" s="13" t="s">
        <v>372</v>
      </c>
      <c r="C137" s="13" t="s">
        <v>373</v>
      </c>
      <c r="D137" s="4">
        <v>179</v>
      </c>
      <c r="E137" s="4">
        <v>11.9</v>
      </c>
      <c r="F137" s="4">
        <v>12.9</v>
      </c>
      <c r="G137" s="4">
        <v>5.8</v>
      </c>
    </row>
    <row r="138" spans="2:7" ht="14.25">
      <c r="B138" s="13" t="s">
        <v>374</v>
      </c>
      <c r="C138" s="9" t="s">
        <v>375</v>
      </c>
      <c r="D138" s="4">
        <v>164.8</v>
      </c>
      <c r="E138" s="4">
        <v>13.8</v>
      </c>
      <c r="F138" s="4">
        <v>6.4</v>
      </c>
      <c r="G138" s="4">
        <v>13.3</v>
      </c>
    </row>
    <row r="139" spans="2:7" ht="14.25">
      <c r="B139" s="13" t="s">
        <v>376</v>
      </c>
      <c r="C139" s="9" t="s">
        <v>179</v>
      </c>
      <c r="D139" s="5">
        <v>156</v>
      </c>
      <c r="E139" s="5">
        <v>6.6</v>
      </c>
      <c r="F139" s="5">
        <v>7.6</v>
      </c>
      <c r="G139" s="4">
        <v>16</v>
      </c>
    </row>
    <row r="140" spans="2:7" ht="14.25">
      <c r="B140" s="13" t="s">
        <v>9</v>
      </c>
      <c r="C140" s="13" t="s">
        <v>10</v>
      </c>
      <c r="D140" s="5">
        <v>169.2</v>
      </c>
      <c r="E140" s="5">
        <v>2.4</v>
      </c>
      <c r="F140" s="5">
        <v>9.9</v>
      </c>
      <c r="G140" s="5">
        <v>15.5</v>
      </c>
    </row>
    <row r="141" spans="2:7" ht="14.25">
      <c r="B141" s="13" t="s">
        <v>377</v>
      </c>
      <c r="C141" s="13" t="s">
        <v>94</v>
      </c>
      <c r="D141" s="5">
        <v>261</v>
      </c>
      <c r="E141" s="5">
        <v>3.1</v>
      </c>
      <c r="F141" s="5">
        <v>9.8</v>
      </c>
      <c r="G141" s="5">
        <v>13.2</v>
      </c>
    </row>
    <row r="142" spans="2:7" ht="14.25">
      <c r="B142" s="13" t="s">
        <v>105</v>
      </c>
      <c r="C142" s="9" t="s">
        <v>29</v>
      </c>
      <c r="D142" s="4">
        <v>257.8</v>
      </c>
      <c r="E142" s="4">
        <v>15.2</v>
      </c>
      <c r="F142" s="4">
        <v>9.1</v>
      </c>
      <c r="G142" s="4">
        <v>14</v>
      </c>
    </row>
    <row r="143" spans="2:7" ht="14.25">
      <c r="B143" s="13" t="s">
        <v>378</v>
      </c>
      <c r="C143" s="13" t="s">
        <v>379</v>
      </c>
      <c r="D143" s="5">
        <v>113.3</v>
      </c>
      <c r="E143" s="5">
        <v>3.2</v>
      </c>
      <c r="F143" s="5">
        <v>5.5</v>
      </c>
      <c r="G143" s="4">
        <v>12.6</v>
      </c>
    </row>
    <row r="144" spans="2:7" ht="14.25">
      <c r="B144" s="13" t="s">
        <v>84</v>
      </c>
      <c r="C144" s="21" t="s">
        <v>380</v>
      </c>
      <c r="D144" s="4">
        <v>130.1</v>
      </c>
      <c r="E144" s="4">
        <v>12</v>
      </c>
      <c r="F144" s="4">
        <v>3.6</v>
      </c>
      <c r="G144" s="4">
        <v>12.7</v>
      </c>
    </row>
    <row r="145" spans="2:7" ht="14.25">
      <c r="B145" s="13" t="s">
        <v>381</v>
      </c>
      <c r="C145" s="13" t="s">
        <v>382</v>
      </c>
      <c r="D145" s="4">
        <v>271</v>
      </c>
      <c r="E145" s="4">
        <v>21.2</v>
      </c>
      <c r="F145" s="4">
        <v>10</v>
      </c>
      <c r="G145" s="4">
        <v>10.7</v>
      </c>
    </row>
    <row r="146" spans="2:7" ht="14.25">
      <c r="B146" s="13" t="s">
        <v>383</v>
      </c>
      <c r="C146" s="22" t="s">
        <v>145</v>
      </c>
      <c r="D146" s="5">
        <v>223</v>
      </c>
      <c r="E146" s="5">
        <v>10.87</v>
      </c>
      <c r="F146" s="5">
        <v>9.7</v>
      </c>
      <c r="G146" s="5">
        <v>14.19</v>
      </c>
    </row>
    <row r="147" spans="2:7" ht="14.25">
      <c r="B147" s="13" t="s">
        <v>384</v>
      </c>
      <c r="C147" s="23" t="s">
        <v>385</v>
      </c>
      <c r="D147" s="5">
        <v>277.9</v>
      </c>
      <c r="E147" s="5">
        <v>5</v>
      </c>
      <c r="F147" s="5">
        <v>11.2</v>
      </c>
      <c r="G147" s="4">
        <v>16.2</v>
      </c>
    </row>
    <row r="148" spans="2:7" ht="14.25">
      <c r="B148" s="13" t="s">
        <v>386</v>
      </c>
      <c r="C148" s="9" t="s">
        <v>387</v>
      </c>
      <c r="D148" s="5">
        <v>179</v>
      </c>
      <c r="E148" s="5">
        <v>6.1</v>
      </c>
      <c r="F148" s="5">
        <v>13.1</v>
      </c>
      <c r="G148" s="5">
        <v>17.8</v>
      </c>
    </row>
    <row r="149" spans="2:7" ht="14.25">
      <c r="B149" s="13" t="s">
        <v>388</v>
      </c>
      <c r="C149" s="13" t="s">
        <v>375</v>
      </c>
      <c r="D149" s="5">
        <v>276.5</v>
      </c>
      <c r="E149" s="5">
        <v>17.5</v>
      </c>
      <c r="F149" s="5">
        <v>10.6</v>
      </c>
      <c r="G149" s="5">
        <v>11.6</v>
      </c>
    </row>
    <row r="150" spans="2:7" ht="14.25">
      <c r="B150" s="6" t="s">
        <v>389</v>
      </c>
      <c r="C150" s="14"/>
      <c r="D150" s="24"/>
      <c r="E150" s="24"/>
      <c r="F150" s="24"/>
      <c r="G150" s="24"/>
    </row>
    <row r="151" spans="2:7" ht="14.25">
      <c r="B151" s="25" t="s">
        <v>390</v>
      </c>
      <c r="C151" s="18" t="s">
        <v>10</v>
      </c>
      <c r="D151" s="5">
        <v>229.7</v>
      </c>
      <c r="E151" s="5">
        <v>16.8</v>
      </c>
      <c r="F151" s="5">
        <v>10.9</v>
      </c>
      <c r="G151" s="4">
        <v>12</v>
      </c>
    </row>
    <row r="152" spans="2:7" ht="14.25">
      <c r="B152" s="25" t="s">
        <v>391</v>
      </c>
      <c r="C152" s="18" t="s">
        <v>392</v>
      </c>
      <c r="D152" s="5">
        <v>143.2</v>
      </c>
      <c r="E152" s="5">
        <v>3.2</v>
      </c>
      <c r="F152" s="5">
        <v>9.7</v>
      </c>
      <c r="G152" s="4">
        <v>11.4</v>
      </c>
    </row>
    <row r="153" spans="2:7" ht="14.25">
      <c r="B153" s="25" t="s">
        <v>393</v>
      </c>
      <c r="C153" s="9" t="s">
        <v>110</v>
      </c>
      <c r="D153" s="5">
        <v>163.8</v>
      </c>
      <c r="E153" s="5">
        <v>9.4</v>
      </c>
      <c r="F153" s="5">
        <v>10.1</v>
      </c>
      <c r="G153" s="4">
        <v>8.4</v>
      </c>
    </row>
    <row r="154" spans="2:7" ht="14.25">
      <c r="B154" s="13" t="s">
        <v>394</v>
      </c>
      <c r="C154" s="22" t="s">
        <v>10</v>
      </c>
      <c r="D154" s="5">
        <v>172.1</v>
      </c>
      <c r="E154" s="5">
        <v>3.1</v>
      </c>
      <c r="F154" s="5">
        <v>11.3</v>
      </c>
      <c r="G154" s="4">
        <v>14.4</v>
      </c>
    </row>
    <row r="155" spans="2:7" ht="14.25">
      <c r="B155" s="25" t="s">
        <v>395</v>
      </c>
      <c r="C155" s="22" t="s">
        <v>396</v>
      </c>
      <c r="D155" s="5">
        <v>347.6</v>
      </c>
      <c r="E155" s="5">
        <v>4.5</v>
      </c>
      <c r="F155" s="5">
        <v>13.4</v>
      </c>
      <c r="G155" s="4">
        <v>10.2</v>
      </c>
    </row>
    <row r="156" spans="2:7" ht="14.25">
      <c r="B156" s="25" t="s">
        <v>397</v>
      </c>
      <c r="C156" s="25" t="s">
        <v>398</v>
      </c>
      <c r="D156" s="5">
        <v>291.3</v>
      </c>
      <c r="E156" s="5">
        <v>20.7</v>
      </c>
      <c r="F156" s="5">
        <v>11.5</v>
      </c>
      <c r="G156" s="5">
        <v>6.9</v>
      </c>
    </row>
    <row r="157" spans="2:7" ht="14.25">
      <c r="B157" s="19" t="s">
        <v>399</v>
      </c>
      <c r="C157" s="18" t="s">
        <v>400</v>
      </c>
      <c r="D157" s="5">
        <v>113.1</v>
      </c>
      <c r="E157" s="5">
        <v>3.6</v>
      </c>
      <c r="F157" s="5">
        <v>7</v>
      </c>
      <c r="G157" s="4">
        <v>9.6</v>
      </c>
    </row>
    <row r="158" spans="2:7" ht="14.25">
      <c r="B158" s="26" t="s">
        <v>401</v>
      </c>
      <c r="C158" s="27" t="s">
        <v>402</v>
      </c>
      <c r="D158" s="5">
        <v>122.9</v>
      </c>
      <c r="E158" s="5">
        <v>2.8</v>
      </c>
      <c r="F158" s="5">
        <v>8</v>
      </c>
      <c r="G158" s="4">
        <v>10.3</v>
      </c>
    </row>
    <row r="159" spans="2:7" ht="14.25">
      <c r="B159" s="19" t="s">
        <v>403</v>
      </c>
      <c r="C159" s="27" t="s">
        <v>404</v>
      </c>
      <c r="D159" s="5">
        <v>126.56</v>
      </c>
      <c r="E159" s="5">
        <v>5.36</v>
      </c>
      <c r="F159" s="5">
        <v>10.8</v>
      </c>
      <c r="G159" s="4">
        <v>4.32</v>
      </c>
    </row>
    <row r="160" spans="2:7" ht="14.25">
      <c r="B160" s="19" t="s">
        <v>405</v>
      </c>
      <c r="C160" s="18" t="s">
        <v>406</v>
      </c>
      <c r="D160" s="5">
        <v>103.3</v>
      </c>
      <c r="E160" s="5">
        <v>3.8</v>
      </c>
      <c r="F160" s="5">
        <v>4.3</v>
      </c>
      <c r="G160" s="4">
        <v>6.9</v>
      </c>
    </row>
    <row r="161" spans="2:7" ht="14.25">
      <c r="B161" s="26" t="s">
        <v>127</v>
      </c>
      <c r="C161" s="9" t="s">
        <v>128</v>
      </c>
      <c r="D161" s="5">
        <v>154</v>
      </c>
      <c r="E161" s="5">
        <v>6.6</v>
      </c>
      <c r="F161" s="5">
        <v>8.4</v>
      </c>
      <c r="G161" s="4">
        <v>13.7</v>
      </c>
    </row>
    <row r="162" spans="2:7" ht="14.25">
      <c r="B162" s="13" t="s">
        <v>57</v>
      </c>
      <c r="C162" s="18" t="s">
        <v>58</v>
      </c>
      <c r="D162" s="5">
        <v>103.3</v>
      </c>
      <c r="E162" s="5">
        <v>3.8</v>
      </c>
      <c r="F162" s="5">
        <v>4.3</v>
      </c>
      <c r="G162" s="4">
        <v>6.9</v>
      </c>
    </row>
    <row r="163" spans="2:7" ht="14.25">
      <c r="B163" s="28" t="s">
        <v>407</v>
      </c>
      <c r="C163" s="29" t="s">
        <v>408</v>
      </c>
      <c r="D163" s="5">
        <v>80</v>
      </c>
      <c r="E163" s="5">
        <v>4.67</v>
      </c>
      <c r="F163" s="5">
        <v>3.91</v>
      </c>
      <c r="G163" s="4">
        <v>5.47</v>
      </c>
    </row>
    <row r="164" spans="2:7" ht="14.25">
      <c r="B164" s="2" t="s">
        <v>409</v>
      </c>
      <c r="C164" s="28" t="s">
        <v>410</v>
      </c>
      <c r="D164" s="5">
        <v>73</v>
      </c>
      <c r="E164" s="5">
        <v>4.9</v>
      </c>
      <c r="F164" s="5">
        <v>3.96</v>
      </c>
      <c r="G164" s="4">
        <v>5</v>
      </c>
    </row>
    <row r="165" spans="2:7" ht="14.25">
      <c r="B165" s="2" t="s">
        <v>39</v>
      </c>
      <c r="C165" s="22" t="s">
        <v>411</v>
      </c>
      <c r="D165" s="5">
        <v>64</v>
      </c>
      <c r="E165" s="5">
        <v>3.1</v>
      </c>
      <c r="F165" s="5">
        <v>3.2</v>
      </c>
      <c r="G165" s="4">
        <v>2.5</v>
      </c>
    </row>
    <row r="166" spans="2:7" ht="14.25">
      <c r="B166" s="13" t="s">
        <v>412</v>
      </c>
      <c r="C166" s="22" t="s">
        <v>413</v>
      </c>
      <c r="D166" s="5">
        <v>89</v>
      </c>
      <c r="E166" s="5">
        <v>4.54</v>
      </c>
      <c r="F166" s="5">
        <v>4.21</v>
      </c>
      <c r="G166" s="5">
        <v>7.1</v>
      </c>
    </row>
    <row r="167" spans="2:7" ht="14.25">
      <c r="B167" s="13" t="s">
        <v>414</v>
      </c>
      <c r="C167" s="27" t="s">
        <v>415</v>
      </c>
      <c r="D167" s="5">
        <v>113.2</v>
      </c>
      <c r="E167" s="5">
        <v>2.8</v>
      </c>
      <c r="F167" s="5">
        <v>6.1</v>
      </c>
      <c r="G167" s="4">
        <v>12</v>
      </c>
    </row>
    <row r="168" spans="2:7" ht="14.25">
      <c r="B168" s="13" t="s">
        <v>416</v>
      </c>
      <c r="C168" s="27" t="s">
        <v>417</v>
      </c>
      <c r="D168" s="5">
        <v>86</v>
      </c>
      <c r="E168" s="5">
        <v>6.3</v>
      </c>
      <c r="F168" s="5">
        <v>5.1</v>
      </c>
      <c r="G168" s="4">
        <v>6.8</v>
      </c>
    </row>
    <row r="169" spans="2:7" ht="14.25">
      <c r="B169" s="13" t="s">
        <v>418</v>
      </c>
      <c r="C169" s="18" t="s">
        <v>419</v>
      </c>
      <c r="D169" s="5">
        <v>56.8</v>
      </c>
      <c r="E169" s="5">
        <v>3.3</v>
      </c>
      <c r="F169" s="5">
        <v>3.4</v>
      </c>
      <c r="G169" s="4">
        <v>4.6</v>
      </c>
    </row>
    <row r="170" spans="2:7" ht="14.25">
      <c r="B170" s="13" t="s">
        <v>30</v>
      </c>
      <c r="C170" s="9" t="s">
        <v>31</v>
      </c>
      <c r="D170" s="5">
        <v>74.9</v>
      </c>
      <c r="E170" s="5">
        <v>2.8</v>
      </c>
      <c r="F170" s="5">
        <v>5.3</v>
      </c>
      <c r="G170" s="4">
        <v>4.2</v>
      </c>
    </row>
    <row r="171" spans="2:7" ht="14.25">
      <c r="B171" s="13" t="s">
        <v>137</v>
      </c>
      <c r="C171" s="18" t="s">
        <v>420</v>
      </c>
      <c r="D171" s="5">
        <v>80.3</v>
      </c>
      <c r="E171" s="5">
        <v>3.8</v>
      </c>
      <c r="F171" s="5">
        <v>4.3</v>
      </c>
      <c r="G171" s="4">
        <v>6.9</v>
      </c>
    </row>
    <row r="172" spans="2:7" ht="14.25">
      <c r="B172" s="13" t="s">
        <v>421</v>
      </c>
      <c r="C172" s="22" t="s">
        <v>422</v>
      </c>
      <c r="D172" s="5">
        <v>93</v>
      </c>
      <c r="E172" s="5">
        <v>7.2</v>
      </c>
      <c r="F172" s="5">
        <v>4.6</v>
      </c>
      <c r="G172" s="5">
        <v>6.7</v>
      </c>
    </row>
    <row r="173" spans="2:7" ht="14.25">
      <c r="B173" s="13" t="s">
        <v>121</v>
      </c>
      <c r="C173" s="28" t="s">
        <v>410</v>
      </c>
      <c r="D173" s="5">
        <v>73</v>
      </c>
      <c r="E173" s="5">
        <v>4.9</v>
      </c>
      <c r="F173" s="5">
        <v>3.96</v>
      </c>
      <c r="G173" s="4">
        <v>5</v>
      </c>
    </row>
    <row r="174" spans="2:7" ht="14.25">
      <c r="B174" s="13" t="s">
        <v>423</v>
      </c>
      <c r="C174" s="28" t="s">
        <v>424</v>
      </c>
      <c r="D174" s="5">
        <v>142.2</v>
      </c>
      <c r="E174" s="5">
        <v>6.8</v>
      </c>
      <c r="F174" s="5">
        <v>8.3</v>
      </c>
      <c r="G174" s="4">
        <v>11.1</v>
      </c>
    </row>
    <row r="175" spans="2:7" ht="14.25">
      <c r="B175" s="13" t="s">
        <v>425</v>
      </c>
      <c r="C175" s="28" t="s">
        <v>426</v>
      </c>
      <c r="D175" s="5">
        <v>99</v>
      </c>
      <c r="E175" s="5">
        <v>3.2</v>
      </c>
      <c r="F175" s="5">
        <v>4.64</v>
      </c>
      <c r="G175" s="4">
        <v>6.8</v>
      </c>
    </row>
    <row r="176" spans="2:7" ht="14.25">
      <c r="B176" s="13" t="s">
        <v>427</v>
      </c>
      <c r="C176" s="13" t="s">
        <v>428</v>
      </c>
      <c r="D176" s="5">
        <v>238.4</v>
      </c>
      <c r="E176" s="5">
        <v>12.7</v>
      </c>
      <c r="F176" s="5">
        <v>15</v>
      </c>
      <c r="G176" s="4">
        <v>14.25</v>
      </c>
    </row>
    <row r="177" spans="2:7" ht="14.25">
      <c r="B177" s="13" t="s">
        <v>429</v>
      </c>
      <c r="C177" s="28" t="s">
        <v>430</v>
      </c>
      <c r="D177" s="5">
        <v>68</v>
      </c>
      <c r="E177" s="5">
        <v>5.9</v>
      </c>
      <c r="F177" s="5">
        <v>3.3</v>
      </c>
      <c r="G177" s="4">
        <v>4.99</v>
      </c>
    </row>
    <row r="178" spans="2:7" ht="14.25">
      <c r="B178" s="13" t="s">
        <v>431</v>
      </c>
      <c r="C178" s="27" t="s">
        <v>432</v>
      </c>
      <c r="D178" s="5">
        <v>197.7</v>
      </c>
      <c r="E178" s="5">
        <v>15.4</v>
      </c>
      <c r="F178" s="5">
        <v>8.9</v>
      </c>
      <c r="G178" s="4">
        <v>3</v>
      </c>
    </row>
    <row r="179" spans="2:7" ht="14.25">
      <c r="B179" s="13" t="s">
        <v>433</v>
      </c>
      <c r="C179" s="28" t="s">
        <v>434</v>
      </c>
      <c r="D179" s="5">
        <v>104.7</v>
      </c>
      <c r="E179" s="5">
        <v>4.8</v>
      </c>
      <c r="F179" s="5">
        <v>7</v>
      </c>
      <c r="G179" s="4">
        <v>6.4</v>
      </c>
    </row>
    <row r="180" spans="2:7" ht="14.25">
      <c r="B180" s="13" t="s">
        <v>435</v>
      </c>
      <c r="C180" s="13" t="s">
        <v>436</v>
      </c>
      <c r="D180" s="5">
        <v>120.8</v>
      </c>
      <c r="E180" s="5">
        <v>5.4</v>
      </c>
      <c r="F180" s="5">
        <v>5.1</v>
      </c>
      <c r="G180" s="5">
        <v>2.5</v>
      </c>
    </row>
    <row r="181" spans="2:7" ht="14.25">
      <c r="B181" s="13" t="s">
        <v>437</v>
      </c>
      <c r="C181" s="28" t="s">
        <v>438</v>
      </c>
      <c r="D181" s="5">
        <v>118</v>
      </c>
      <c r="E181" s="5">
        <v>7</v>
      </c>
      <c r="F181" s="5">
        <v>4.3</v>
      </c>
      <c r="G181" s="5">
        <v>12.9</v>
      </c>
    </row>
    <row r="182" spans="2:7" ht="14.25">
      <c r="B182" s="13" t="s">
        <v>439</v>
      </c>
      <c r="C182" s="28" t="s">
        <v>440</v>
      </c>
      <c r="D182" s="5">
        <v>238.4</v>
      </c>
      <c r="E182" s="5">
        <v>12.7</v>
      </c>
      <c r="F182" s="5">
        <v>15</v>
      </c>
      <c r="G182" s="4">
        <v>14.25</v>
      </c>
    </row>
    <row r="183" spans="2:7" ht="14.25">
      <c r="B183" s="13" t="s">
        <v>77</v>
      </c>
      <c r="C183" s="28" t="s">
        <v>441</v>
      </c>
      <c r="D183" s="5">
        <v>96.8</v>
      </c>
      <c r="E183" s="5">
        <v>3.4</v>
      </c>
      <c r="F183" s="5">
        <v>6</v>
      </c>
      <c r="G183" s="4">
        <v>8.2</v>
      </c>
    </row>
    <row r="184" spans="2:7" ht="14.25">
      <c r="B184" s="13" t="s">
        <v>442</v>
      </c>
      <c r="C184" s="13" t="s">
        <v>443</v>
      </c>
      <c r="D184" s="5">
        <v>172</v>
      </c>
      <c r="E184" s="5">
        <v>5.36</v>
      </c>
      <c r="F184" s="5">
        <v>14.77</v>
      </c>
      <c r="G184" s="4">
        <v>5.6</v>
      </c>
    </row>
    <row r="185" spans="2:7" ht="14.25">
      <c r="B185" s="13" t="s">
        <v>444</v>
      </c>
      <c r="C185" s="28" t="s">
        <v>445</v>
      </c>
      <c r="D185" s="5">
        <v>75.5</v>
      </c>
      <c r="E185" s="5">
        <v>5.7</v>
      </c>
      <c r="F185" s="5">
        <v>4.9</v>
      </c>
      <c r="G185" s="5">
        <v>4.2</v>
      </c>
    </row>
    <row r="186" spans="2:7" ht="14.25">
      <c r="B186" s="13" t="s">
        <v>446</v>
      </c>
      <c r="C186" s="13" t="s">
        <v>447</v>
      </c>
      <c r="D186" s="5">
        <v>142.2</v>
      </c>
      <c r="E186" s="5">
        <v>6.8</v>
      </c>
      <c r="F186" s="5">
        <v>8.3</v>
      </c>
      <c r="G186" s="4">
        <v>11.1</v>
      </c>
    </row>
    <row r="187" spans="2:7" ht="14.25">
      <c r="B187" s="13" t="s">
        <v>448</v>
      </c>
      <c r="C187" s="28" t="s">
        <v>449</v>
      </c>
      <c r="D187" s="5">
        <v>127</v>
      </c>
      <c r="E187" s="5">
        <v>12.5</v>
      </c>
      <c r="F187" s="5">
        <v>5.4</v>
      </c>
      <c r="G187" s="4">
        <v>7.3</v>
      </c>
    </row>
    <row r="188" spans="2:7" ht="14.25">
      <c r="B188" s="13" t="s">
        <v>450</v>
      </c>
      <c r="C188" s="13" t="s">
        <v>451</v>
      </c>
      <c r="D188" s="5">
        <v>64</v>
      </c>
      <c r="E188" s="5">
        <v>3.1</v>
      </c>
      <c r="F188" s="5">
        <v>3.2</v>
      </c>
      <c r="G188" s="4">
        <v>2.5</v>
      </c>
    </row>
    <row r="189" spans="2:7" ht="14.25">
      <c r="B189" s="13" t="s">
        <v>452</v>
      </c>
      <c r="C189" s="27" t="s">
        <v>453</v>
      </c>
      <c r="D189" s="5">
        <v>149</v>
      </c>
      <c r="E189" s="5">
        <v>4.3</v>
      </c>
      <c r="F189" s="5">
        <v>8.9</v>
      </c>
      <c r="G189" s="4">
        <v>14.8</v>
      </c>
    </row>
    <row r="190" spans="2:7" ht="14.25">
      <c r="B190" s="13" t="s">
        <v>454</v>
      </c>
      <c r="C190" s="28" t="s">
        <v>455</v>
      </c>
      <c r="D190" s="5">
        <v>220</v>
      </c>
      <c r="E190" s="5">
        <v>1.3</v>
      </c>
      <c r="F190" s="5">
        <v>10.1</v>
      </c>
      <c r="G190" s="4">
        <v>12.6</v>
      </c>
    </row>
    <row r="191" spans="2:7" ht="14.25">
      <c r="B191" s="13" t="s">
        <v>456</v>
      </c>
      <c r="C191" s="27" t="s">
        <v>457</v>
      </c>
      <c r="D191" s="5">
        <v>118</v>
      </c>
      <c r="E191" s="5">
        <v>7</v>
      </c>
      <c r="F191" s="5">
        <v>4.3</v>
      </c>
      <c r="G191" s="5">
        <v>12.9</v>
      </c>
    </row>
    <row r="192" spans="2:7" ht="14.25">
      <c r="B192" s="13" t="s">
        <v>99</v>
      </c>
      <c r="C192" s="13" t="s">
        <v>458</v>
      </c>
      <c r="D192" s="5">
        <v>99</v>
      </c>
      <c r="E192" s="5">
        <v>3.2</v>
      </c>
      <c r="F192" s="5">
        <v>4.64</v>
      </c>
      <c r="G192" s="4">
        <v>6.8</v>
      </c>
    </row>
    <row r="193" spans="2:7" ht="14.25">
      <c r="B193" s="13" t="s">
        <v>459</v>
      </c>
      <c r="C193" s="28" t="s">
        <v>460</v>
      </c>
      <c r="D193" s="5">
        <v>87</v>
      </c>
      <c r="E193" s="5">
        <v>4.83</v>
      </c>
      <c r="F193" s="5">
        <v>4.33</v>
      </c>
      <c r="G193" s="4">
        <v>7.88</v>
      </c>
    </row>
    <row r="194" spans="2:7" ht="14.25">
      <c r="B194" s="13" t="s">
        <v>461</v>
      </c>
      <c r="C194" s="13" t="s">
        <v>462</v>
      </c>
      <c r="D194" s="5">
        <v>96.8</v>
      </c>
      <c r="E194" s="5">
        <v>3.4</v>
      </c>
      <c r="F194" s="5">
        <v>6</v>
      </c>
      <c r="G194" s="4">
        <v>8.2</v>
      </c>
    </row>
    <row r="195" spans="2:7" ht="14.25">
      <c r="B195" s="13" t="s">
        <v>463</v>
      </c>
      <c r="C195" s="28" t="s">
        <v>464</v>
      </c>
      <c r="D195" s="4">
        <v>85.2</v>
      </c>
      <c r="E195" s="4">
        <v>5.8</v>
      </c>
      <c r="F195" s="4">
        <v>5</v>
      </c>
      <c r="G195" s="4">
        <v>5.6</v>
      </c>
    </row>
    <row r="196" spans="2:7" ht="14.25">
      <c r="B196" s="13" t="s">
        <v>465</v>
      </c>
      <c r="C196" s="9" t="s">
        <v>466</v>
      </c>
      <c r="D196" s="5">
        <v>33.56</v>
      </c>
      <c r="E196" s="5">
        <v>3.4</v>
      </c>
      <c r="F196" s="5">
        <v>1.28</v>
      </c>
      <c r="G196" s="4">
        <v>3.83</v>
      </c>
    </row>
    <row r="197" spans="2:7" ht="14.25">
      <c r="B197" s="13" t="s">
        <v>95</v>
      </c>
      <c r="C197" s="18" t="s">
        <v>467</v>
      </c>
      <c r="D197" s="5">
        <v>115</v>
      </c>
      <c r="E197" s="5">
        <v>10</v>
      </c>
      <c r="F197" s="5">
        <v>4.37</v>
      </c>
      <c r="G197" s="4">
        <v>9.95</v>
      </c>
    </row>
    <row r="198" spans="2:7" ht="14.25">
      <c r="B198" s="13" t="s">
        <v>468</v>
      </c>
      <c r="C198" s="13" t="s">
        <v>469</v>
      </c>
      <c r="D198" s="5">
        <v>89.7</v>
      </c>
      <c r="E198" s="5">
        <v>2.8</v>
      </c>
      <c r="F198" s="5">
        <v>6.5</v>
      </c>
      <c r="G198" s="5">
        <v>6.5</v>
      </c>
    </row>
    <row r="199" spans="2:7" ht="14.25">
      <c r="B199" s="13" t="s">
        <v>48</v>
      </c>
      <c r="C199" s="18" t="s">
        <v>49</v>
      </c>
      <c r="D199" s="5">
        <v>99</v>
      </c>
      <c r="E199" s="5">
        <v>3.2</v>
      </c>
      <c r="F199" s="5">
        <v>4.64</v>
      </c>
      <c r="G199" s="4">
        <v>6.8</v>
      </c>
    </row>
    <row r="200" spans="2:7" ht="24">
      <c r="B200" s="28" t="s">
        <v>470</v>
      </c>
      <c r="C200" s="28" t="s">
        <v>471</v>
      </c>
      <c r="D200" s="5">
        <v>238.4</v>
      </c>
      <c r="E200" s="5">
        <v>12.7</v>
      </c>
      <c r="F200" s="5">
        <v>12</v>
      </c>
      <c r="G200" s="5">
        <v>14.25</v>
      </c>
    </row>
    <row r="201" spans="2:7" ht="14.25">
      <c r="B201" s="30" t="s">
        <v>472</v>
      </c>
      <c r="C201" s="27" t="s">
        <v>473</v>
      </c>
      <c r="D201" s="4">
        <v>158.2</v>
      </c>
      <c r="E201" s="4">
        <v>6.7</v>
      </c>
      <c r="F201" s="4">
        <v>10.5</v>
      </c>
      <c r="G201" s="4">
        <v>5.4</v>
      </c>
    </row>
    <row r="202" spans="2:7" ht="14.25">
      <c r="B202" s="13" t="s">
        <v>474</v>
      </c>
      <c r="C202" s="13" t="s">
        <v>475</v>
      </c>
      <c r="D202" s="5">
        <v>75.5</v>
      </c>
      <c r="E202" s="5">
        <v>5.7</v>
      </c>
      <c r="F202" s="5">
        <v>4.9</v>
      </c>
      <c r="G202" s="5">
        <v>4.2</v>
      </c>
    </row>
    <row r="203" spans="2:7" ht="14.25">
      <c r="B203" s="13" t="s">
        <v>476</v>
      </c>
      <c r="C203" s="28" t="s">
        <v>460</v>
      </c>
      <c r="D203" s="5">
        <v>87</v>
      </c>
      <c r="E203" s="5">
        <v>4.83</v>
      </c>
      <c r="F203" s="5">
        <v>4.33</v>
      </c>
      <c r="G203" s="4">
        <v>7.88</v>
      </c>
    </row>
    <row r="204" spans="2:7" ht="14.25">
      <c r="B204" s="13" t="s">
        <v>477</v>
      </c>
      <c r="C204" s="13" t="s">
        <v>478</v>
      </c>
      <c r="D204" s="5">
        <v>80.3</v>
      </c>
      <c r="E204" s="5">
        <v>3.8</v>
      </c>
      <c r="F204" s="5">
        <v>4.3</v>
      </c>
      <c r="G204" s="5">
        <v>6.9</v>
      </c>
    </row>
    <row r="205" spans="2:7" ht="14.25">
      <c r="B205" s="13" t="s">
        <v>479</v>
      </c>
      <c r="C205" s="13" t="s">
        <v>480</v>
      </c>
      <c r="D205" s="5">
        <v>68.5</v>
      </c>
      <c r="E205" s="5">
        <v>5.9</v>
      </c>
      <c r="F205" s="5">
        <v>3.3</v>
      </c>
      <c r="G205" s="5">
        <v>5</v>
      </c>
    </row>
    <row r="206" spans="2:7" ht="14.25">
      <c r="B206" s="13" t="s">
        <v>481</v>
      </c>
      <c r="C206" s="13" t="s">
        <v>482</v>
      </c>
      <c r="D206" s="5">
        <v>118</v>
      </c>
      <c r="E206" s="5">
        <v>7</v>
      </c>
      <c r="F206" s="5">
        <v>4.3</v>
      </c>
      <c r="G206" s="5">
        <v>12.9</v>
      </c>
    </row>
    <row r="207" spans="2:7" ht="14.25">
      <c r="B207" s="28" t="s">
        <v>483</v>
      </c>
      <c r="C207" s="28" t="s">
        <v>484</v>
      </c>
      <c r="D207" s="4">
        <v>85.2</v>
      </c>
      <c r="E207" s="4">
        <v>5.8</v>
      </c>
      <c r="F207" s="4">
        <v>5</v>
      </c>
      <c r="G207" s="4">
        <v>5.6</v>
      </c>
    </row>
    <row r="208" spans="2:7" ht="14.25">
      <c r="B208" s="2" t="s">
        <v>485</v>
      </c>
      <c r="C208" s="22" t="s">
        <v>486</v>
      </c>
      <c r="D208" s="5">
        <v>90</v>
      </c>
      <c r="E208" s="5">
        <v>7</v>
      </c>
      <c r="F208" s="5">
        <v>4.1</v>
      </c>
      <c r="G208" s="5">
        <v>6.7</v>
      </c>
    </row>
    <row r="209" spans="2:7" ht="14.25">
      <c r="B209" s="2" t="s">
        <v>487</v>
      </c>
      <c r="C209" s="9" t="s">
        <v>488</v>
      </c>
      <c r="D209" s="5">
        <v>108.1</v>
      </c>
      <c r="E209" s="5">
        <v>4.2</v>
      </c>
      <c r="F209" s="5">
        <v>7.6</v>
      </c>
      <c r="G209" s="4">
        <v>6.5</v>
      </c>
    </row>
    <row r="210" spans="2:7" ht="14.25">
      <c r="B210" s="13" t="s">
        <v>489</v>
      </c>
      <c r="C210" s="13" t="s">
        <v>490</v>
      </c>
      <c r="D210" s="5">
        <v>80</v>
      </c>
      <c r="E210" s="5">
        <v>4.67</v>
      </c>
      <c r="F210" s="5">
        <v>3.91</v>
      </c>
      <c r="G210" s="5">
        <v>5.47</v>
      </c>
    </row>
    <row r="211" spans="2:7" ht="14.25">
      <c r="B211" s="28" t="s">
        <v>491</v>
      </c>
      <c r="C211" s="27" t="s">
        <v>492</v>
      </c>
      <c r="D211" s="4">
        <v>79.9</v>
      </c>
      <c r="E211" s="4">
        <v>2.9</v>
      </c>
      <c r="F211" s="4">
        <v>3</v>
      </c>
      <c r="G211" s="4">
        <v>10.9</v>
      </c>
    </row>
    <row r="212" spans="2:7" ht="14.25">
      <c r="B212" s="13" t="s">
        <v>493</v>
      </c>
      <c r="C212" s="28" t="s">
        <v>494</v>
      </c>
      <c r="D212" s="4">
        <v>139.5</v>
      </c>
      <c r="E212" s="4">
        <v>6.1</v>
      </c>
      <c r="F212" s="4">
        <v>8.3</v>
      </c>
      <c r="G212" s="4">
        <v>10.8</v>
      </c>
    </row>
    <row r="213" spans="2:7" ht="14.25">
      <c r="B213" s="13" t="s">
        <v>495</v>
      </c>
      <c r="C213" s="13" t="s">
        <v>496</v>
      </c>
      <c r="D213" s="5">
        <v>87</v>
      </c>
      <c r="E213" s="5">
        <v>4.83</v>
      </c>
      <c r="F213" s="5">
        <v>4.33</v>
      </c>
      <c r="G213" s="4">
        <v>7.88</v>
      </c>
    </row>
    <row r="214" spans="2:7" ht="14.25">
      <c r="B214" s="13" t="s">
        <v>497</v>
      </c>
      <c r="C214" s="18" t="s">
        <v>498</v>
      </c>
      <c r="D214" s="5">
        <v>80.3</v>
      </c>
      <c r="E214" s="5">
        <v>3.8</v>
      </c>
      <c r="F214" s="5">
        <v>4.3</v>
      </c>
      <c r="G214" s="5">
        <v>6.9</v>
      </c>
    </row>
    <row r="215" spans="2:7" ht="14.25">
      <c r="B215" s="13" t="s">
        <v>499</v>
      </c>
      <c r="C215" s="27" t="s">
        <v>500</v>
      </c>
      <c r="D215" s="5">
        <v>102.3</v>
      </c>
      <c r="E215" s="5">
        <v>6.8</v>
      </c>
      <c r="F215" s="5">
        <v>4.3</v>
      </c>
      <c r="G215" s="5">
        <v>7.1</v>
      </c>
    </row>
    <row r="216" spans="2:7" ht="14.25">
      <c r="B216" s="13" t="s">
        <v>501</v>
      </c>
      <c r="C216" s="18" t="s">
        <v>502</v>
      </c>
      <c r="D216" s="5">
        <v>250.6</v>
      </c>
      <c r="E216" s="5">
        <v>4.3</v>
      </c>
      <c r="F216" s="5">
        <v>14.1</v>
      </c>
      <c r="G216" s="4">
        <v>4.7</v>
      </c>
    </row>
    <row r="217" spans="2:7" ht="14.25">
      <c r="B217" s="28" t="s">
        <v>503</v>
      </c>
      <c r="C217" s="31" t="s">
        <v>504</v>
      </c>
      <c r="D217" s="5">
        <v>100</v>
      </c>
      <c r="E217" s="5">
        <v>6.3</v>
      </c>
      <c r="F217" s="5">
        <v>5.3</v>
      </c>
      <c r="G217" s="4">
        <v>7.2</v>
      </c>
    </row>
    <row r="218" spans="2:7" ht="14.25">
      <c r="B218" s="13" t="s">
        <v>505</v>
      </c>
      <c r="C218" s="28" t="s">
        <v>506</v>
      </c>
      <c r="D218" s="4">
        <v>177.2</v>
      </c>
      <c r="E218" s="4">
        <v>7.1</v>
      </c>
      <c r="F218" s="4">
        <v>10.4</v>
      </c>
      <c r="G218" s="4">
        <v>11.6</v>
      </c>
    </row>
    <row r="219" spans="2:7" ht="14.25">
      <c r="B219" s="29" t="s">
        <v>507</v>
      </c>
      <c r="C219" s="28" t="s">
        <v>508</v>
      </c>
      <c r="D219" s="4">
        <v>133.4</v>
      </c>
      <c r="E219" s="4">
        <v>11.1</v>
      </c>
      <c r="F219" s="4">
        <v>7.3</v>
      </c>
      <c r="G219" s="4">
        <v>6.5</v>
      </c>
    </row>
    <row r="220" spans="2:7" ht="14.25">
      <c r="B220" s="13" t="s">
        <v>509</v>
      </c>
      <c r="C220" s="13" t="s">
        <v>510</v>
      </c>
      <c r="D220" s="4">
        <v>104.7</v>
      </c>
      <c r="E220" s="4">
        <v>4.8</v>
      </c>
      <c r="F220" s="4">
        <v>7.2</v>
      </c>
      <c r="G220" s="4">
        <v>6.4</v>
      </c>
    </row>
    <row r="221" spans="2:7" ht="14.25">
      <c r="B221" s="13" t="s">
        <v>511</v>
      </c>
      <c r="C221" s="28" t="s">
        <v>512</v>
      </c>
      <c r="D221" s="5">
        <v>68.5</v>
      </c>
      <c r="E221" s="5">
        <v>5.9</v>
      </c>
      <c r="F221" s="5">
        <v>3.3</v>
      </c>
      <c r="G221" s="4">
        <v>5</v>
      </c>
    </row>
    <row r="222" spans="2:7" ht="14.25">
      <c r="B222" s="13" t="s">
        <v>513</v>
      </c>
      <c r="C222" s="9" t="s">
        <v>514</v>
      </c>
      <c r="D222" s="4">
        <v>158.2</v>
      </c>
      <c r="E222" s="4">
        <v>6.7</v>
      </c>
      <c r="F222" s="4">
        <v>10.5</v>
      </c>
      <c r="G222" s="4">
        <v>5.4</v>
      </c>
    </row>
    <row r="223" spans="2:7" ht="14.25">
      <c r="B223" s="13" t="s">
        <v>515</v>
      </c>
      <c r="C223" s="13" t="s">
        <v>516</v>
      </c>
      <c r="D223" s="5">
        <v>102.3</v>
      </c>
      <c r="E223" s="5">
        <v>6.8</v>
      </c>
      <c r="F223" s="5">
        <v>4.3</v>
      </c>
      <c r="G223" s="5">
        <v>7.1</v>
      </c>
    </row>
    <row r="224" spans="2:7" ht="14.25">
      <c r="B224" s="13" t="s">
        <v>517</v>
      </c>
      <c r="C224" s="27" t="s">
        <v>518</v>
      </c>
      <c r="D224" s="5">
        <v>72.3</v>
      </c>
      <c r="E224" s="5">
        <v>2.8</v>
      </c>
      <c r="F224" s="5">
        <v>4.5</v>
      </c>
      <c r="G224" s="4">
        <v>5.5</v>
      </c>
    </row>
    <row r="225" spans="2:7" ht="14.25">
      <c r="B225" s="13" t="s">
        <v>519</v>
      </c>
      <c r="C225" s="18" t="s">
        <v>520</v>
      </c>
      <c r="D225" s="5">
        <v>83</v>
      </c>
      <c r="E225" s="5">
        <v>5.4</v>
      </c>
      <c r="F225" s="5">
        <v>5</v>
      </c>
      <c r="G225" s="5">
        <v>5.6</v>
      </c>
    </row>
    <row r="226" spans="2:7" ht="14.25">
      <c r="B226" s="13" t="s">
        <v>521</v>
      </c>
      <c r="C226" s="13" t="s">
        <v>522</v>
      </c>
      <c r="D226" s="5">
        <v>99.1</v>
      </c>
      <c r="E226" s="5">
        <v>7.9</v>
      </c>
      <c r="F226" s="5">
        <v>4.7</v>
      </c>
      <c r="G226" s="4">
        <v>7.6</v>
      </c>
    </row>
    <row r="227" spans="2:7" ht="14.25">
      <c r="B227" s="13" t="s">
        <v>523</v>
      </c>
      <c r="C227" s="13" t="s">
        <v>524</v>
      </c>
      <c r="D227" s="5">
        <v>99.1</v>
      </c>
      <c r="E227" s="5">
        <v>7.9</v>
      </c>
      <c r="F227" s="5">
        <v>4.7</v>
      </c>
      <c r="G227" s="4">
        <v>7.6</v>
      </c>
    </row>
    <row r="228" spans="2:7" ht="14.25">
      <c r="B228" s="13" t="s">
        <v>525</v>
      </c>
      <c r="C228" s="13" t="s">
        <v>526</v>
      </c>
      <c r="D228" s="5">
        <v>245.5</v>
      </c>
      <c r="E228" s="5">
        <v>11.2</v>
      </c>
      <c r="F228" s="5">
        <v>9.7</v>
      </c>
      <c r="G228" s="4">
        <v>22.4</v>
      </c>
    </row>
    <row r="229" spans="2:7" ht="14.25">
      <c r="B229" s="13" t="s">
        <v>527</v>
      </c>
      <c r="C229" s="13" t="s">
        <v>528</v>
      </c>
      <c r="D229" s="5">
        <v>102.3</v>
      </c>
      <c r="E229" s="5">
        <v>6.8</v>
      </c>
      <c r="F229" s="5">
        <v>4.3</v>
      </c>
      <c r="G229" s="5">
        <v>7.1</v>
      </c>
    </row>
    <row r="230" spans="2:7" ht="14.25">
      <c r="B230" s="13" t="s">
        <v>529</v>
      </c>
      <c r="C230" s="13" t="s">
        <v>530</v>
      </c>
      <c r="D230" s="5">
        <v>85.3</v>
      </c>
      <c r="E230" s="5">
        <v>5.3</v>
      </c>
      <c r="F230" s="5">
        <v>4.4</v>
      </c>
      <c r="G230" s="4">
        <v>7</v>
      </c>
    </row>
    <row r="231" spans="2:7" ht="14.25">
      <c r="B231" s="13" t="s">
        <v>531</v>
      </c>
      <c r="C231" s="13" t="s">
        <v>532</v>
      </c>
      <c r="D231" s="5">
        <v>78.8</v>
      </c>
      <c r="E231" s="5">
        <v>3.8</v>
      </c>
      <c r="F231" s="5">
        <v>5</v>
      </c>
      <c r="G231" s="4">
        <v>5.8</v>
      </c>
    </row>
    <row r="232" spans="2:7" ht="14.25">
      <c r="B232" s="13" t="s">
        <v>68</v>
      </c>
      <c r="C232" s="22" t="s">
        <v>533</v>
      </c>
      <c r="D232" s="5">
        <v>118</v>
      </c>
      <c r="E232" s="5">
        <v>7</v>
      </c>
      <c r="F232" s="5">
        <v>4.3</v>
      </c>
      <c r="G232" s="5">
        <v>12.9</v>
      </c>
    </row>
    <row r="233" spans="2:7" ht="14.25">
      <c r="B233" s="13" t="s">
        <v>534</v>
      </c>
      <c r="C233" s="22" t="s">
        <v>535</v>
      </c>
      <c r="D233" s="5">
        <v>83</v>
      </c>
      <c r="E233" s="5">
        <v>5.4</v>
      </c>
      <c r="F233" s="5">
        <v>5</v>
      </c>
      <c r="G233" s="5">
        <v>5.6</v>
      </c>
    </row>
    <row r="234" spans="2:7" ht="14.25">
      <c r="B234" s="13" t="s">
        <v>536</v>
      </c>
      <c r="C234" s="9" t="s">
        <v>537</v>
      </c>
      <c r="D234" s="5">
        <v>99</v>
      </c>
      <c r="E234" s="5">
        <v>3.2</v>
      </c>
      <c r="F234" s="5">
        <v>4.64</v>
      </c>
      <c r="G234" s="4">
        <v>6.8</v>
      </c>
    </row>
    <row r="235" spans="2:7" ht="14.25">
      <c r="B235" s="13" t="s">
        <v>538</v>
      </c>
      <c r="C235" s="27" t="s">
        <v>539</v>
      </c>
      <c r="D235" s="5">
        <v>73.6</v>
      </c>
      <c r="E235" s="5">
        <v>5.6</v>
      </c>
      <c r="F235" s="5">
        <v>2.72</v>
      </c>
      <c r="G235" s="4">
        <v>7.68</v>
      </c>
    </row>
    <row r="236" spans="2:7" ht="14.25">
      <c r="B236" s="13" t="s">
        <v>540</v>
      </c>
      <c r="C236" s="13" t="s">
        <v>541</v>
      </c>
      <c r="D236" s="4">
        <v>136.6</v>
      </c>
      <c r="E236" s="4">
        <v>0</v>
      </c>
      <c r="F236" s="4">
        <v>9.8</v>
      </c>
      <c r="G236" s="4">
        <v>8.7</v>
      </c>
    </row>
    <row r="237" spans="2:7" ht="14.25">
      <c r="B237" s="13" t="s">
        <v>542</v>
      </c>
      <c r="C237" s="27" t="s">
        <v>543</v>
      </c>
      <c r="D237" s="5">
        <v>113.2</v>
      </c>
      <c r="E237" s="5">
        <v>6.4</v>
      </c>
      <c r="F237" s="5">
        <v>6.5</v>
      </c>
      <c r="G237" s="5">
        <v>8.4</v>
      </c>
    </row>
    <row r="238" spans="2:7" ht="14.25">
      <c r="B238" s="13" t="s">
        <v>544</v>
      </c>
      <c r="C238" s="13" t="s">
        <v>545</v>
      </c>
      <c r="D238" s="4">
        <v>167.6</v>
      </c>
      <c r="E238" s="4">
        <v>6.5</v>
      </c>
      <c r="F238" s="4">
        <v>9.1</v>
      </c>
      <c r="G238" s="4">
        <v>13.2</v>
      </c>
    </row>
    <row r="239" spans="2:7" ht="14.25">
      <c r="B239" s="13" t="s">
        <v>546</v>
      </c>
      <c r="C239" s="22" t="s">
        <v>535</v>
      </c>
      <c r="D239" s="5">
        <v>83</v>
      </c>
      <c r="E239" s="5">
        <v>5.4</v>
      </c>
      <c r="F239" s="5">
        <v>5</v>
      </c>
      <c r="G239" s="5">
        <v>5.6</v>
      </c>
    </row>
    <row r="240" spans="2:7" ht="14.25">
      <c r="B240" s="13" t="s">
        <v>547</v>
      </c>
      <c r="C240" s="13" t="s">
        <v>548</v>
      </c>
      <c r="D240" s="5">
        <v>99</v>
      </c>
      <c r="E240" s="5">
        <v>3.2</v>
      </c>
      <c r="F240" s="5">
        <v>4.64</v>
      </c>
      <c r="G240" s="4">
        <v>6.8</v>
      </c>
    </row>
    <row r="241" spans="2:7" ht="14.25">
      <c r="B241" s="13" t="s">
        <v>549</v>
      </c>
      <c r="C241" s="13" t="s">
        <v>550</v>
      </c>
      <c r="D241" s="5">
        <v>126.6</v>
      </c>
      <c r="E241" s="5">
        <v>2.4</v>
      </c>
      <c r="F241" s="5">
        <v>8.6</v>
      </c>
      <c r="G241" s="4">
        <v>10.2</v>
      </c>
    </row>
    <row r="242" spans="2:7" ht="14.25">
      <c r="B242" s="13" t="s">
        <v>551</v>
      </c>
      <c r="C242" s="22" t="s">
        <v>552</v>
      </c>
      <c r="D242" s="5">
        <v>83</v>
      </c>
      <c r="E242" s="5">
        <v>5.4</v>
      </c>
      <c r="F242" s="5">
        <v>5</v>
      </c>
      <c r="G242" s="5">
        <v>5.6</v>
      </c>
    </row>
    <row r="243" spans="2:7" ht="14.25">
      <c r="B243" s="13" t="s">
        <v>553</v>
      </c>
      <c r="C243" s="13" t="s">
        <v>554</v>
      </c>
      <c r="D243" s="5">
        <v>83</v>
      </c>
      <c r="E243" s="5">
        <v>5.4</v>
      </c>
      <c r="F243" s="5">
        <v>5</v>
      </c>
      <c r="G243" s="5">
        <v>5.6</v>
      </c>
    </row>
    <row r="244" spans="2:7" ht="14.25">
      <c r="B244" s="2" t="s">
        <v>555</v>
      </c>
      <c r="C244" s="3" t="s">
        <v>556</v>
      </c>
      <c r="D244" s="4">
        <v>163</v>
      </c>
      <c r="E244" s="4">
        <v>12.1</v>
      </c>
      <c r="F244" s="4">
        <v>5.3</v>
      </c>
      <c r="G244" s="4">
        <v>12.1</v>
      </c>
    </row>
    <row r="245" spans="2:7" ht="14.25">
      <c r="B245" s="2" t="s">
        <v>557</v>
      </c>
      <c r="C245" s="3" t="s">
        <v>558</v>
      </c>
      <c r="D245" s="4">
        <v>117</v>
      </c>
      <c r="E245" s="4">
        <v>2.94</v>
      </c>
      <c r="F245" s="4">
        <v>7.2</v>
      </c>
      <c r="G245" s="4">
        <v>10.1</v>
      </c>
    </row>
    <row r="246" spans="2:7" ht="14.25">
      <c r="B246" s="2" t="s">
        <v>559</v>
      </c>
      <c r="C246" s="3" t="s">
        <v>560</v>
      </c>
      <c r="D246" s="5">
        <v>64</v>
      </c>
      <c r="E246" s="5">
        <v>3.1</v>
      </c>
      <c r="F246" s="5">
        <v>3.2</v>
      </c>
      <c r="G246" s="4">
        <v>2.5</v>
      </c>
    </row>
    <row r="247" spans="2:7" ht="14.25">
      <c r="B247" s="2" t="s">
        <v>561</v>
      </c>
      <c r="C247" s="3" t="s">
        <v>562</v>
      </c>
      <c r="D247" s="5">
        <v>99</v>
      </c>
      <c r="E247" s="5">
        <v>3.2</v>
      </c>
      <c r="F247" s="5">
        <v>3.6</v>
      </c>
      <c r="G247" s="4">
        <v>6.8</v>
      </c>
    </row>
    <row r="248" spans="2:7" ht="14.25">
      <c r="B248" s="2" t="s">
        <v>563</v>
      </c>
      <c r="C248" s="2" t="s">
        <v>564</v>
      </c>
      <c r="D248" s="5">
        <v>88.36</v>
      </c>
      <c r="E248" s="5">
        <v>4.64</v>
      </c>
      <c r="F248" s="5">
        <v>4.1</v>
      </c>
      <c r="G248" s="4">
        <v>8.66</v>
      </c>
    </row>
    <row r="249" spans="2:7" ht="14.25">
      <c r="B249" s="2" t="s">
        <v>11</v>
      </c>
      <c r="C249" s="9" t="s">
        <v>422</v>
      </c>
      <c r="D249" s="5">
        <v>93</v>
      </c>
      <c r="E249" s="5">
        <v>7.2</v>
      </c>
      <c r="F249" s="5">
        <v>4.6</v>
      </c>
      <c r="G249" s="5">
        <v>6.7</v>
      </c>
    </row>
    <row r="250" spans="2:7" ht="14.25">
      <c r="B250" s="2" t="s">
        <v>565</v>
      </c>
      <c r="C250" s="9" t="s">
        <v>566</v>
      </c>
      <c r="D250" s="5">
        <v>128</v>
      </c>
      <c r="E250" s="5">
        <v>3.7</v>
      </c>
      <c r="F250" s="5">
        <v>7.6</v>
      </c>
      <c r="G250" s="5">
        <v>11.8</v>
      </c>
    </row>
    <row r="251" spans="2:7" ht="14.25">
      <c r="B251" s="2" t="s">
        <v>567</v>
      </c>
      <c r="C251" s="22" t="s">
        <v>568</v>
      </c>
      <c r="D251" s="5">
        <v>83</v>
      </c>
      <c r="E251" s="5">
        <v>5.4</v>
      </c>
      <c r="F251" s="5">
        <v>5</v>
      </c>
      <c r="G251" s="5">
        <v>5.6</v>
      </c>
    </row>
    <row r="252" spans="2:7" ht="14.25">
      <c r="B252" s="13" t="s">
        <v>569</v>
      </c>
      <c r="C252" s="13" t="s">
        <v>570</v>
      </c>
      <c r="D252" s="5">
        <v>88.36</v>
      </c>
      <c r="E252" s="5">
        <v>4.64</v>
      </c>
      <c r="F252" s="5">
        <v>4.1</v>
      </c>
      <c r="G252" s="4">
        <v>8.66</v>
      </c>
    </row>
    <row r="253" spans="2:7" ht="14.25">
      <c r="B253" s="2" t="s">
        <v>571</v>
      </c>
      <c r="C253" s="2" t="s">
        <v>572</v>
      </c>
      <c r="D253" s="5">
        <v>59.9</v>
      </c>
      <c r="E253" s="5">
        <v>6.4</v>
      </c>
      <c r="F253" s="5">
        <v>1.9</v>
      </c>
      <c r="G253" s="4">
        <v>5.5</v>
      </c>
    </row>
    <row r="254" spans="2:7" ht="14.25">
      <c r="B254" s="13" t="s">
        <v>573</v>
      </c>
      <c r="C254" s="13" t="s">
        <v>574</v>
      </c>
      <c r="D254" s="5">
        <v>250</v>
      </c>
      <c r="E254" s="5">
        <v>8.1</v>
      </c>
      <c r="F254" s="5">
        <v>12.1</v>
      </c>
      <c r="G254" s="4">
        <v>12.4</v>
      </c>
    </row>
    <row r="255" spans="2:7" ht="14.25">
      <c r="B255" s="13" t="s">
        <v>575</v>
      </c>
      <c r="C255" s="13" t="s">
        <v>576</v>
      </c>
      <c r="D255" s="5">
        <v>89</v>
      </c>
      <c r="E255" s="5">
        <v>4.54</v>
      </c>
      <c r="F255" s="5">
        <v>4.21</v>
      </c>
      <c r="G255" s="5">
        <v>7.1</v>
      </c>
    </row>
    <row r="256" spans="2:7" ht="14.25">
      <c r="B256" s="13" t="s">
        <v>577</v>
      </c>
      <c r="C256" s="13" t="s">
        <v>578</v>
      </c>
      <c r="D256" s="5">
        <v>111.4</v>
      </c>
      <c r="E256" s="5">
        <v>7.9</v>
      </c>
      <c r="F256" s="5">
        <v>6.6</v>
      </c>
      <c r="G256" s="4">
        <v>5.9</v>
      </c>
    </row>
    <row r="257" spans="2:7" ht="14.25">
      <c r="B257" s="13" t="s">
        <v>579</v>
      </c>
      <c r="C257" s="13" t="s">
        <v>580</v>
      </c>
      <c r="D257" s="5">
        <v>250</v>
      </c>
      <c r="E257" s="5">
        <v>8.1</v>
      </c>
      <c r="F257" s="5">
        <v>18.8</v>
      </c>
      <c r="G257" s="4">
        <v>12.4</v>
      </c>
    </row>
    <row r="258" spans="2:7" ht="14.25">
      <c r="B258" s="13" t="s">
        <v>581</v>
      </c>
      <c r="C258" s="13" t="s">
        <v>582</v>
      </c>
      <c r="D258" s="5">
        <v>104.5</v>
      </c>
      <c r="E258" s="5">
        <v>3</v>
      </c>
      <c r="F258" s="5">
        <v>5.8</v>
      </c>
      <c r="G258" s="5">
        <v>10.3</v>
      </c>
    </row>
    <row r="259" spans="2:7" ht="14.25">
      <c r="B259" s="13" t="s">
        <v>583</v>
      </c>
      <c r="C259" s="13" t="s">
        <v>584</v>
      </c>
      <c r="D259" s="5">
        <v>64</v>
      </c>
      <c r="E259" s="5">
        <v>3.1</v>
      </c>
      <c r="F259" s="5">
        <v>3.2</v>
      </c>
      <c r="G259" s="4">
        <v>2.5</v>
      </c>
    </row>
    <row r="260" spans="2:7" ht="14.25">
      <c r="B260" s="13" t="s">
        <v>585</v>
      </c>
      <c r="C260" s="13" t="s">
        <v>586</v>
      </c>
      <c r="D260" s="5">
        <v>134</v>
      </c>
      <c r="E260" s="5">
        <v>4.3</v>
      </c>
      <c r="F260" s="5">
        <v>11.8</v>
      </c>
      <c r="G260" s="4">
        <v>5.9</v>
      </c>
    </row>
    <row r="261" spans="2:7" ht="14.25">
      <c r="B261" s="13" t="s">
        <v>587</v>
      </c>
      <c r="C261" s="13" t="s">
        <v>588</v>
      </c>
      <c r="D261" s="5">
        <v>136.9</v>
      </c>
      <c r="E261" s="5">
        <v>5.4</v>
      </c>
      <c r="F261" s="5">
        <v>5</v>
      </c>
      <c r="G261" s="5">
        <v>5.6</v>
      </c>
    </row>
    <row r="262" spans="2:7" ht="14.25">
      <c r="B262" s="13" t="s">
        <v>589</v>
      </c>
      <c r="C262" s="13" t="s">
        <v>590</v>
      </c>
      <c r="D262" s="5">
        <v>152.7</v>
      </c>
      <c r="E262" s="5">
        <v>4.4</v>
      </c>
      <c r="F262" s="5">
        <v>10.1</v>
      </c>
      <c r="G262" s="4">
        <v>10.8</v>
      </c>
    </row>
    <row r="263" spans="2:7" ht="14.25">
      <c r="B263" s="13" t="s">
        <v>591</v>
      </c>
      <c r="C263" s="13" t="s">
        <v>592</v>
      </c>
      <c r="D263" s="5">
        <v>204.3</v>
      </c>
      <c r="E263" s="5">
        <v>6.5</v>
      </c>
      <c r="F263" s="5">
        <v>10.2</v>
      </c>
      <c r="G263" s="5">
        <v>14</v>
      </c>
    </row>
    <row r="264" spans="2:7" ht="14.25">
      <c r="B264" s="13" t="s">
        <v>593</v>
      </c>
      <c r="C264" s="13" t="s">
        <v>594</v>
      </c>
      <c r="D264" s="5">
        <v>286.2</v>
      </c>
      <c r="E264" s="5">
        <v>9.7</v>
      </c>
      <c r="F264" s="5">
        <v>12.8</v>
      </c>
      <c r="G264" s="4">
        <v>11.8</v>
      </c>
    </row>
    <row r="265" spans="2:7" ht="14.25">
      <c r="B265" s="13" t="s">
        <v>595</v>
      </c>
      <c r="C265" s="13" t="s">
        <v>596</v>
      </c>
      <c r="D265" s="5">
        <v>90.3</v>
      </c>
      <c r="E265" s="5">
        <v>8.2</v>
      </c>
      <c r="F265" s="5">
        <v>5</v>
      </c>
      <c r="G265" s="5">
        <v>5</v>
      </c>
    </row>
    <row r="266" spans="2:7" ht="14.25">
      <c r="B266" s="13" t="s">
        <v>597</v>
      </c>
      <c r="C266" s="13" t="s">
        <v>598</v>
      </c>
      <c r="D266" s="5">
        <v>154</v>
      </c>
      <c r="E266" s="5">
        <v>13</v>
      </c>
      <c r="F266" s="5">
        <v>9</v>
      </c>
      <c r="G266" s="5">
        <v>6.3</v>
      </c>
    </row>
    <row r="267" spans="2:7" ht="14.25">
      <c r="B267" s="13" t="s">
        <v>599</v>
      </c>
      <c r="C267" s="13" t="s">
        <v>600</v>
      </c>
      <c r="D267" s="5">
        <v>115.1</v>
      </c>
      <c r="E267" s="5">
        <v>4.2</v>
      </c>
      <c r="F267" s="5">
        <v>6.3</v>
      </c>
      <c r="G267" s="4">
        <v>11.8</v>
      </c>
    </row>
    <row r="268" spans="2:7" ht="14.25">
      <c r="B268" s="13" t="s">
        <v>601</v>
      </c>
      <c r="C268" s="13" t="s">
        <v>602</v>
      </c>
      <c r="D268" s="5">
        <v>136.6</v>
      </c>
      <c r="E268" s="5">
        <v>4</v>
      </c>
      <c r="F268" s="5">
        <v>9.8</v>
      </c>
      <c r="G268" s="5">
        <v>8.7</v>
      </c>
    </row>
    <row r="269" spans="2:7" ht="14.25">
      <c r="B269" s="28" t="s">
        <v>603</v>
      </c>
      <c r="C269" s="28" t="s">
        <v>604</v>
      </c>
      <c r="D269" s="5">
        <v>245.5</v>
      </c>
      <c r="E269" s="5">
        <v>11.2</v>
      </c>
      <c r="F269" s="5">
        <v>12.7</v>
      </c>
      <c r="G269" s="4">
        <v>22.4</v>
      </c>
    </row>
    <row r="270" spans="2:7" ht="14.25">
      <c r="B270" s="28" t="s">
        <v>605</v>
      </c>
      <c r="C270" s="28" t="s">
        <v>606</v>
      </c>
      <c r="D270" s="5">
        <v>88.36</v>
      </c>
      <c r="E270" s="5">
        <v>4.64</v>
      </c>
      <c r="F270" s="5">
        <v>4.1</v>
      </c>
      <c r="G270" s="4">
        <v>8.66</v>
      </c>
    </row>
    <row r="271" spans="2:7" ht="14.25">
      <c r="B271" s="13" t="s">
        <v>607</v>
      </c>
      <c r="C271" s="13" t="s">
        <v>608</v>
      </c>
      <c r="D271" s="5">
        <v>102.7</v>
      </c>
      <c r="E271" s="5">
        <v>4.7</v>
      </c>
      <c r="F271" s="5">
        <v>6</v>
      </c>
      <c r="G271" s="5">
        <v>9</v>
      </c>
    </row>
    <row r="272" spans="2:7" ht="14.25">
      <c r="B272" s="13" t="s">
        <v>609</v>
      </c>
      <c r="C272" s="9" t="s">
        <v>610</v>
      </c>
      <c r="D272" s="5">
        <v>84</v>
      </c>
      <c r="E272" s="5">
        <v>5.5</v>
      </c>
      <c r="F272" s="5">
        <v>5</v>
      </c>
      <c r="G272" s="4">
        <v>5.6</v>
      </c>
    </row>
    <row r="273" spans="2:7" ht="14.25">
      <c r="B273" s="13" t="s">
        <v>611</v>
      </c>
      <c r="C273" s="13" t="s">
        <v>612</v>
      </c>
      <c r="D273" s="5">
        <v>90.3</v>
      </c>
      <c r="E273" s="5">
        <v>8.2</v>
      </c>
      <c r="F273" s="5">
        <v>5</v>
      </c>
      <c r="G273" s="5">
        <v>5</v>
      </c>
    </row>
    <row r="274" spans="2:7" ht="14.25">
      <c r="B274" s="13" t="s">
        <v>613</v>
      </c>
      <c r="C274" s="13" t="s">
        <v>614</v>
      </c>
      <c r="D274" s="5">
        <v>167</v>
      </c>
      <c r="E274" s="5">
        <v>7.3</v>
      </c>
      <c r="F274" s="5">
        <v>10.7</v>
      </c>
      <c r="G274" s="4">
        <v>12.7</v>
      </c>
    </row>
    <row r="275" spans="2:7" ht="14.25">
      <c r="B275" s="13" t="s">
        <v>615</v>
      </c>
      <c r="C275" s="13" t="s">
        <v>616</v>
      </c>
      <c r="D275" s="5">
        <v>84</v>
      </c>
      <c r="E275" s="5">
        <v>5.5</v>
      </c>
      <c r="F275" s="5">
        <v>5</v>
      </c>
      <c r="G275" s="4">
        <v>5.6</v>
      </c>
    </row>
    <row r="276" spans="2:7" ht="14.25">
      <c r="B276" s="13" t="s">
        <v>617</v>
      </c>
      <c r="C276" s="13" t="s">
        <v>618</v>
      </c>
      <c r="D276" s="5">
        <v>90.3</v>
      </c>
      <c r="E276" s="5">
        <v>8.2</v>
      </c>
      <c r="F276" s="5">
        <v>5</v>
      </c>
      <c r="G276" s="5">
        <v>5</v>
      </c>
    </row>
    <row r="277" spans="2:7" ht="14.25">
      <c r="B277" s="13" t="s">
        <v>619</v>
      </c>
      <c r="C277" s="18" t="s">
        <v>620</v>
      </c>
      <c r="D277" s="5">
        <v>33.6</v>
      </c>
      <c r="E277" s="5">
        <v>3.4</v>
      </c>
      <c r="F277" s="5">
        <v>1.3</v>
      </c>
      <c r="G277" s="5">
        <v>3.8</v>
      </c>
    </row>
    <row r="278" spans="2:7" ht="14.25">
      <c r="B278" s="14" t="s">
        <v>621</v>
      </c>
      <c r="C278" s="14"/>
      <c r="D278" s="24"/>
      <c r="E278" s="24"/>
      <c r="F278" s="24"/>
      <c r="G278" s="24"/>
    </row>
    <row r="279" spans="2:7" ht="14.25">
      <c r="B279" s="14" t="s">
        <v>622</v>
      </c>
      <c r="C279" s="14"/>
      <c r="D279" s="24"/>
      <c r="E279" s="24"/>
      <c r="F279" s="24"/>
      <c r="G279" s="24"/>
    </row>
    <row r="280" spans="2:7" ht="14.25">
      <c r="B280" s="25" t="s">
        <v>623</v>
      </c>
      <c r="C280" s="13" t="s">
        <v>624</v>
      </c>
      <c r="D280" s="5">
        <v>101.9</v>
      </c>
      <c r="E280" s="5">
        <v>3.6</v>
      </c>
      <c r="F280" s="5">
        <v>7.4</v>
      </c>
      <c r="G280" s="5">
        <v>5.5</v>
      </c>
    </row>
    <row r="281" spans="2:7" ht="14.25">
      <c r="B281" s="25" t="s">
        <v>625</v>
      </c>
      <c r="C281" s="13" t="s">
        <v>626</v>
      </c>
      <c r="D281" s="5">
        <v>157</v>
      </c>
      <c r="E281" s="5">
        <v>8.3</v>
      </c>
      <c r="F281" s="5">
        <v>10.1</v>
      </c>
      <c r="G281" s="4">
        <v>11.1</v>
      </c>
    </row>
    <row r="282" spans="2:7" ht="14.25">
      <c r="B282" s="25" t="s">
        <v>627</v>
      </c>
      <c r="C282" s="13" t="s">
        <v>628</v>
      </c>
      <c r="D282" s="5">
        <v>68.8</v>
      </c>
      <c r="E282" s="5">
        <v>4.6</v>
      </c>
      <c r="F282" s="5">
        <v>5.2</v>
      </c>
      <c r="G282" s="5">
        <v>1.2</v>
      </c>
    </row>
    <row r="283" spans="2:7" ht="14.25">
      <c r="B283" s="25" t="s">
        <v>629</v>
      </c>
      <c r="C283" s="22" t="s">
        <v>630</v>
      </c>
      <c r="D283" s="5">
        <v>157</v>
      </c>
      <c r="E283" s="5">
        <v>8.3</v>
      </c>
      <c r="F283" s="5">
        <v>10.2</v>
      </c>
      <c r="G283" s="4">
        <v>11.1</v>
      </c>
    </row>
    <row r="284" spans="2:7" ht="14.25">
      <c r="B284" s="25" t="s">
        <v>631</v>
      </c>
      <c r="C284" s="25" t="s">
        <v>632</v>
      </c>
      <c r="D284" s="5">
        <v>163.6</v>
      </c>
      <c r="E284" s="5">
        <v>4.5</v>
      </c>
      <c r="F284" s="5">
        <v>8.6</v>
      </c>
      <c r="G284" s="5">
        <v>9</v>
      </c>
    </row>
    <row r="285" spans="2:7" ht="14.25">
      <c r="B285" s="25" t="s">
        <v>633</v>
      </c>
      <c r="C285" s="25" t="s">
        <v>634</v>
      </c>
      <c r="D285" s="5">
        <v>193.1</v>
      </c>
      <c r="E285" s="5">
        <v>18.5</v>
      </c>
      <c r="F285" s="5">
        <v>11</v>
      </c>
      <c r="G285" s="4">
        <v>5.8</v>
      </c>
    </row>
    <row r="286" spans="2:7" ht="14.25">
      <c r="B286" s="25" t="s">
        <v>635</v>
      </c>
      <c r="C286" s="25" t="s">
        <v>636</v>
      </c>
      <c r="D286" s="5">
        <v>68.2</v>
      </c>
      <c r="E286" s="5">
        <v>4.1</v>
      </c>
      <c r="F286" s="5">
        <v>2.5</v>
      </c>
      <c r="G286" s="4">
        <v>8.6</v>
      </c>
    </row>
    <row r="287" spans="2:7" ht="14.25">
      <c r="B287" s="25" t="s">
        <v>637</v>
      </c>
      <c r="C287" s="25" t="s">
        <v>638</v>
      </c>
      <c r="D287" s="4">
        <v>158.2</v>
      </c>
      <c r="E287" s="4">
        <v>6.7</v>
      </c>
      <c r="F287" s="4">
        <v>10.5</v>
      </c>
      <c r="G287" s="4">
        <v>5.4</v>
      </c>
    </row>
    <row r="288" spans="2:7" ht="14.25">
      <c r="B288" s="2" t="s">
        <v>639</v>
      </c>
      <c r="C288" s="2" t="s">
        <v>640</v>
      </c>
      <c r="D288" s="4">
        <v>63.04</v>
      </c>
      <c r="E288" s="4">
        <v>5.27</v>
      </c>
      <c r="F288" s="4">
        <v>3.39</v>
      </c>
      <c r="G288" s="4">
        <v>4.39</v>
      </c>
    </row>
    <row r="289" spans="2:7" ht="14.25">
      <c r="B289" s="2" t="s">
        <v>641</v>
      </c>
      <c r="C289" s="2" t="s">
        <v>642</v>
      </c>
      <c r="D289" s="5">
        <v>98.2</v>
      </c>
      <c r="E289" s="5">
        <v>9.4</v>
      </c>
      <c r="F289" s="5">
        <v>6.4</v>
      </c>
      <c r="G289" s="4">
        <v>1.2</v>
      </c>
    </row>
    <row r="290" spans="2:7" ht="14.25">
      <c r="B290" s="2" t="s">
        <v>643</v>
      </c>
      <c r="C290" s="2" t="s">
        <v>644</v>
      </c>
      <c r="D290" s="4">
        <v>123</v>
      </c>
      <c r="E290" s="4">
        <v>6.4</v>
      </c>
      <c r="F290" s="4">
        <v>9.8</v>
      </c>
      <c r="G290" s="4">
        <v>2.8</v>
      </c>
    </row>
    <row r="291" spans="2:7" ht="14.25">
      <c r="B291" s="2" t="s">
        <v>645</v>
      </c>
      <c r="C291" s="2" t="s">
        <v>646</v>
      </c>
      <c r="D291" s="4">
        <v>48</v>
      </c>
      <c r="E291" s="4">
        <v>7</v>
      </c>
      <c r="F291" s="4">
        <v>2.1</v>
      </c>
      <c r="G291" s="4">
        <v>1.5</v>
      </c>
    </row>
    <row r="292" spans="2:7" ht="14.25">
      <c r="B292" s="2" t="s">
        <v>647</v>
      </c>
      <c r="C292" s="2" t="s">
        <v>648</v>
      </c>
      <c r="D292" s="4">
        <v>109</v>
      </c>
      <c r="E292" s="4">
        <v>10.1</v>
      </c>
      <c r="F292" s="4">
        <v>4.76</v>
      </c>
      <c r="G292" s="4">
        <v>9.9</v>
      </c>
    </row>
    <row r="293" spans="2:7" ht="14.25">
      <c r="B293" s="2" t="s">
        <v>649</v>
      </c>
      <c r="C293" s="2" t="s">
        <v>650</v>
      </c>
      <c r="D293" s="4">
        <v>128</v>
      </c>
      <c r="E293" s="4">
        <v>4.3</v>
      </c>
      <c r="F293" s="4">
        <v>9.3</v>
      </c>
      <c r="G293" s="4">
        <v>7.7</v>
      </c>
    </row>
    <row r="294" spans="2:7" ht="14.25">
      <c r="B294" s="2" t="s">
        <v>651</v>
      </c>
      <c r="C294" s="2" t="s">
        <v>71</v>
      </c>
      <c r="D294" s="4">
        <v>140</v>
      </c>
      <c r="E294" s="4">
        <v>15.83</v>
      </c>
      <c r="F294" s="4">
        <v>8.01</v>
      </c>
      <c r="G294" s="4">
        <v>1.93</v>
      </c>
    </row>
    <row r="295" spans="2:7" ht="14.25">
      <c r="B295" s="2" t="s">
        <v>652</v>
      </c>
      <c r="C295" s="2" t="s">
        <v>653</v>
      </c>
      <c r="D295" s="4">
        <v>49.6</v>
      </c>
      <c r="E295" s="4">
        <v>2.4</v>
      </c>
      <c r="F295" s="4">
        <v>3.2</v>
      </c>
      <c r="G295" s="4">
        <v>3.6</v>
      </c>
    </row>
    <row r="296" spans="2:7" ht="14.25">
      <c r="B296" s="2" t="s">
        <v>654</v>
      </c>
      <c r="C296" s="2" t="s">
        <v>655</v>
      </c>
      <c r="D296" s="4">
        <v>39</v>
      </c>
      <c r="E296" s="4">
        <v>5.3</v>
      </c>
      <c r="F296" s="4">
        <v>1.9</v>
      </c>
      <c r="G296" s="4">
        <v>1.5</v>
      </c>
    </row>
    <row r="297" spans="2:7" ht="14.25">
      <c r="B297" s="2" t="s">
        <v>41</v>
      </c>
      <c r="C297" s="2" t="s">
        <v>42</v>
      </c>
      <c r="D297" s="4">
        <v>40.28</v>
      </c>
      <c r="E297" s="4">
        <v>2.32</v>
      </c>
      <c r="F297" s="4">
        <v>3.31</v>
      </c>
      <c r="G297" s="4">
        <v>1.27</v>
      </c>
    </row>
    <row r="298" spans="2:7" ht="14.25">
      <c r="B298" s="2" t="s">
        <v>656</v>
      </c>
      <c r="C298" s="13" t="s">
        <v>657</v>
      </c>
      <c r="D298" s="5">
        <v>164</v>
      </c>
      <c r="E298" s="5">
        <v>6.7</v>
      </c>
      <c r="F298" s="5">
        <v>15</v>
      </c>
      <c r="G298" s="4">
        <v>1.3</v>
      </c>
    </row>
    <row r="299" spans="2:7" ht="14.25">
      <c r="B299" s="2" t="s">
        <v>658</v>
      </c>
      <c r="C299" s="2" t="s">
        <v>659</v>
      </c>
      <c r="D299" s="5">
        <v>156</v>
      </c>
      <c r="E299" s="5">
        <v>21</v>
      </c>
      <c r="F299" s="5">
        <v>6.63</v>
      </c>
      <c r="G299" s="4">
        <v>4.31</v>
      </c>
    </row>
    <row r="300" spans="2:7" ht="14.25">
      <c r="B300" s="2" t="s">
        <v>660</v>
      </c>
      <c r="C300" s="13" t="s">
        <v>661</v>
      </c>
      <c r="D300" s="5">
        <v>195</v>
      </c>
      <c r="E300" s="5">
        <v>22.1</v>
      </c>
      <c r="F300" s="5">
        <v>10.6</v>
      </c>
      <c r="G300" s="4">
        <v>4.2</v>
      </c>
    </row>
    <row r="301" spans="2:7" ht="14.25">
      <c r="B301" s="2" t="s">
        <v>662</v>
      </c>
      <c r="C301" s="13" t="s">
        <v>663</v>
      </c>
      <c r="D301" s="5">
        <v>129.25</v>
      </c>
      <c r="E301" s="5">
        <v>7.78</v>
      </c>
      <c r="F301" s="5">
        <v>8.79</v>
      </c>
      <c r="G301" s="4">
        <v>5.51</v>
      </c>
    </row>
    <row r="302" spans="2:7" ht="14.25">
      <c r="B302" s="2" t="s">
        <v>664</v>
      </c>
      <c r="C302" s="13" t="s">
        <v>665</v>
      </c>
      <c r="D302" s="5">
        <v>64</v>
      </c>
      <c r="E302" s="5">
        <v>6.4</v>
      </c>
      <c r="F302" s="5">
        <v>4.36</v>
      </c>
      <c r="G302" s="4">
        <v>1.26</v>
      </c>
    </row>
    <row r="303" spans="2:7" ht="14.25">
      <c r="B303" s="2" t="s">
        <v>666</v>
      </c>
      <c r="C303" s="13" t="s">
        <v>667</v>
      </c>
      <c r="D303" s="5">
        <v>71.85</v>
      </c>
      <c r="E303" s="5">
        <v>13.2</v>
      </c>
      <c r="F303" s="5">
        <v>1.8</v>
      </c>
      <c r="G303" s="4">
        <v>1.7</v>
      </c>
    </row>
    <row r="304" spans="2:7" ht="14.25">
      <c r="B304" s="2" t="s">
        <v>668</v>
      </c>
      <c r="C304" s="13" t="s">
        <v>669</v>
      </c>
      <c r="D304" s="5">
        <v>69.68</v>
      </c>
      <c r="E304" s="5">
        <v>4.24</v>
      </c>
      <c r="F304" s="5">
        <v>5.61</v>
      </c>
      <c r="G304" s="4">
        <v>1.7</v>
      </c>
    </row>
    <row r="305" spans="2:7" ht="14.25">
      <c r="B305" s="2" t="s">
        <v>670</v>
      </c>
      <c r="C305" s="2" t="s">
        <v>671</v>
      </c>
      <c r="D305" s="5">
        <v>49.6</v>
      </c>
      <c r="E305" s="5">
        <v>2.4</v>
      </c>
      <c r="F305" s="5">
        <v>3.2</v>
      </c>
      <c r="G305" s="4">
        <v>3.6</v>
      </c>
    </row>
    <row r="306" spans="2:7" ht="14.25">
      <c r="B306" s="2" t="s">
        <v>672</v>
      </c>
      <c r="C306" s="13" t="s">
        <v>673</v>
      </c>
      <c r="D306" s="5">
        <v>45</v>
      </c>
      <c r="E306" s="5">
        <v>4.96</v>
      </c>
      <c r="F306" s="5">
        <v>1.98</v>
      </c>
      <c r="G306" s="4">
        <v>3.36</v>
      </c>
    </row>
    <row r="307" spans="2:7" ht="14.25">
      <c r="B307" s="2" t="s">
        <v>674</v>
      </c>
      <c r="C307" s="9" t="s">
        <v>675</v>
      </c>
      <c r="D307" s="5">
        <v>49.6</v>
      </c>
      <c r="E307" s="5">
        <v>2.4</v>
      </c>
      <c r="F307" s="5">
        <v>3.2</v>
      </c>
      <c r="G307" s="4">
        <v>3.6</v>
      </c>
    </row>
    <row r="308" spans="2:7" ht="14.25">
      <c r="B308" s="2" t="s">
        <v>676</v>
      </c>
      <c r="C308" s="9" t="s">
        <v>677</v>
      </c>
      <c r="D308" s="5">
        <v>83</v>
      </c>
      <c r="E308" s="5">
        <v>7.2</v>
      </c>
      <c r="F308" s="5">
        <v>4.8</v>
      </c>
      <c r="G308" s="5">
        <v>4</v>
      </c>
    </row>
    <row r="309" spans="2:7" ht="14.25">
      <c r="B309" s="2" t="s">
        <v>50</v>
      </c>
      <c r="C309" s="9" t="s">
        <v>678</v>
      </c>
      <c r="D309" s="5">
        <v>230</v>
      </c>
      <c r="E309" s="5">
        <v>10.9</v>
      </c>
      <c r="F309" s="5">
        <v>18.1</v>
      </c>
      <c r="G309" s="5">
        <v>9</v>
      </c>
    </row>
    <row r="310" spans="2:7" ht="14.25">
      <c r="B310" s="2" t="s">
        <v>679</v>
      </c>
      <c r="C310" s="9" t="s">
        <v>680</v>
      </c>
      <c r="D310" s="5">
        <v>43</v>
      </c>
      <c r="E310" s="5">
        <v>3.9</v>
      </c>
      <c r="F310" s="5">
        <v>2.7</v>
      </c>
      <c r="G310" s="4">
        <v>2.3</v>
      </c>
    </row>
    <row r="311" spans="2:7" ht="14.25">
      <c r="B311" s="2" t="s">
        <v>681</v>
      </c>
      <c r="C311" s="9" t="s">
        <v>682</v>
      </c>
      <c r="D311" s="5">
        <v>156</v>
      </c>
      <c r="E311" s="5">
        <v>21.1</v>
      </c>
      <c r="F311" s="5">
        <v>6.6</v>
      </c>
      <c r="G311" s="5">
        <v>4.3</v>
      </c>
    </row>
    <row r="312" spans="2:7" ht="14.25">
      <c r="B312" s="2" t="s">
        <v>683</v>
      </c>
      <c r="C312" s="18" t="s">
        <v>665</v>
      </c>
      <c r="D312" s="5">
        <v>64</v>
      </c>
      <c r="E312" s="5">
        <v>6.4</v>
      </c>
      <c r="F312" s="5">
        <v>4.36</v>
      </c>
      <c r="G312" s="4">
        <v>1.26</v>
      </c>
    </row>
    <row r="313" spans="2:7" ht="14.25">
      <c r="B313" s="13" t="s">
        <v>59</v>
      </c>
      <c r="C313" s="18" t="s">
        <v>684</v>
      </c>
      <c r="D313" s="5">
        <v>73</v>
      </c>
      <c r="E313" s="5">
        <v>6.6</v>
      </c>
      <c r="F313" s="5">
        <v>5.1</v>
      </c>
      <c r="G313" s="5">
        <v>1.6</v>
      </c>
    </row>
    <row r="314" spans="2:7" ht="14.25">
      <c r="B314" s="2" t="s">
        <v>685</v>
      </c>
      <c r="C314" s="9" t="s">
        <v>686</v>
      </c>
      <c r="D314" s="5">
        <v>140</v>
      </c>
      <c r="E314" s="5">
        <v>11.6</v>
      </c>
      <c r="F314" s="5">
        <v>5.9</v>
      </c>
      <c r="G314" s="4">
        <v>12</v>
      </c>
    </row>
    <row r="315" spans="2:7" ht="14.25">
      <c r="B315" s="2" t="s">
        <v>687</v>
      </c>
      <c r="C315" s="9" t="s">
        <v>688</v>
      </c>
      <c r="D315" s="5">
        <v>56</v>
      </c>
      <c r="E315" s="5">
        <v>10.3</v>
      </c>
      <c r="F315" s="5">
        <v>2</v>
      </c>
      <c r="G315" s="5">
        <v>1.3</v>
      </c>
    </row>
    <row r="316" spans="2:7" ht="14.25">
      <c r="B316" s="2" t="s">
        <v>689</v>
      </c>
      <c r="C316" s="9" t="s">
        <v>690</v>
      </c>
      <c r="D316" s="5">
        <v>142</v>
      </c>
      <c r="E316" s="5">
        <v>13</v>
      </c>
      <c r="F316" s="5">
        <v>9</v>
      </c>
      <c r="G316" s="5">
        <v>4.1</v>
      </c>
    </row>
    <row r="317" spans="2:7" ht="14.25">
      <c r="B317" s="2" t="s">
        <v>691</v>
      </c>
      <c r="C317" s="9" t="s">
        <v>692</v>
      </c>
      <c r="D317" s="5">
        <v>130</v>
      </c>
      <c r="E317" s="5">
        <v>1.7</v>
      </c>
      <c r="F317" s="5">
        <v>10</v>
      </c>
      <c r="G317" s="5">
        <v>9.1</v>
      </c>
    </row>
    <row r="318" spans="2:7" ht="14.25">
      <c r="B318" s="2" t="s">
        <v>693</v>
      </c>
      <c r="C318" s="9" t="s">
        <v>694</v>
      </c>
      <c r="D318" s="5">
        <v>156</v>
      </c>
      <c r="E318" s="5">
        <v>21.1</v>
      </c>
      <c r="F318" s="5">
        <v>6.6</v>
      </c>
      <c r="G318" s="5">
        <v>4.3</v>
      </c>
    </row>
    <row r="319" spans="2:7" ht="14.25">
      <c r="B319" s="32" t="s">
        <v>695</v>
      </c>
      <c r="C319" s="33" t="s">
        <v>696</v>
      </c>
      <c r="D319" s="34">
        <v>20</v>
      </c>
      <c r="E319" s="34">
        <v>4</v>
      </c>
      <c r="F319" s="34">
        <v>0.2</v>
      </c>
      <c r="G319" s="34">
        <v>1.03</v>
      </c>
    </row>
    <row r="320" spans="2:7" ht="14.25">
      <c r="B320" s="2" t="s">
        <v>697</v>
      </c>
      <c r="C320" s="35" t="s">
        <v>698</v>
      </c>
      <c r="D320" s="5">
        <v>34</v>
      </c>
      <c r="E320" s="5">
        <v>4.3</v>
      </c>
      <c r="F320" s="5">
        <v>1.3</v>
      </c>
      <c r="G320" s="5">
        <v>2</v>
      </c>
    </row>
    <row r="321" spans="2:7" ht="14.25">
      <c r="B321" s="2" t="s">
        <v>699</v>
      </c>
      <c r="C321" s="9" t="s">
        <v>140</v>
      </c>
      <c r="D321" s="5">
        <v>43</v>
      </c>
      <c r="E321" s="5">
        <v>3.9</v>
      </c>
      <c r="F321" s="5">
        <v>2.7</v>
      </c>
      <c r="G321" s="4">
        <v>2.3</v>
      </c>
    </row>
    <row r="322" spans="2:7" ht="14.25">
      <c r="B322" s="2" t="s">
        <v>700</v>
      </c>
      <c r="C322" s="9" t="s">
        <v>701</v>
      </c>
      <c r="D322" s="5">
        <v>80</v>
      </c>
      <c r="E322" s="5">
        <v>5.1</v>
      </c>
      <c r="F322" s="5">
        <v>3.4</v>
      </c>
      <c r="G322" s="5">
        <v>7.3</v>
      </c>
    </row>
    <row r="323" spans="2:7" ht="14.25">
      <c r="B323" s="2" t="s">
        <v>702</v>
      </c>
      <c r="C323" s="9" t="s">
        <v>703</v>
      </c>
      <c r="D323" s="5">
        <v>77</v>
      </c>
      <c r="E323" s="5">
        <v>6.5</v>
      </c>
      <c r="F323" s="5">
        <v>3.7</v>
      </c>
      <c r="G323" s="5">
        <v>5.6</v>
      </c>
    </row>
    <row r="324" spans="2:7" ht="14.25">
      <c r="B324" s="2" t="s">
        <v>704</v>
      </c>
      <c r="C324" s="9" t="s">
        <v>705</v>
      </c>
      <c r="D324" s="5">
        <v>84</v>
      </c>
      <c r="E324" s="5">
        <v>7.8</v>
      </c>
      <c r="F324" s="5">
        <v>4.8</v>
      </c>
      <c r="G324" s="4">
        <v>3.9</v>
      </c>
    </row>
    <row r="325" spans="2:7" ht="14.25">
      <c r="B325" s="13" t="s">
        <v>79</v>
      </c>
      <c r="C325" s="33" t="s">
        <v>706</v>
      </c>
      <c r="D325" s="5">
        <v>93.52</v>
      </c>
      <c r="E325" s="5">
        <v>3.72</v>
      </c>
      <c r="F325" s="5">
        <v>6.97</v>
      </c>
      <c r="G325" s="5">
        <v>4.58</v>
      </c>
    </row>
    <row r="326" spans="2:7" ht="14.25">
      <c r="B326" s="13" t="s">
        <v>707</v>
      </c>
      <c r="C326" s="18" t="s">
        <v>657</v>
      </c>
      <c r="D326" s="5">
        <v>164</v>
      </c>
      <c r="E326" s="5">
        <v>6.7</v>
      </c>
      <c r="F326" s="5">
        <v>15</v>
      </c>
      <c r="G326" s="4">
        <v>1.3</v>
      </c>
    </row>
    <row r="327" spans="2:7" ht="14.25">
      <c r="B327" s="13" t="s">
        <v>70</v>
      </c>
      <c r="C327" s="13" t="s">
        <v>71</v>
      </c>
      <c r="D327" s="4">
        <v>98.75</v>
      </c>
      <c r="E327" s="4">
        <v>21</v>
      </c>
      <c r="F327" s="4">
        <v>2.93</v>
      </c>
      <c r="G327" s="4">
        <v>2.89</v>
      </c>
    </row>
    <row r="328" spans="2:7" ht="14.25">
      <c r="B328" s="13" t="s">
        <v>708</v>
      </c>
      <c r="C328" s="9" t="s">
        <v>709</v>
      </c>
      <c r="D328" s="5">
        <v>70.26</v>
      </c>
      <c r="E328" s="5">
        <v>15.06</v>
      </c>
      <c r="F328" s="5">
        <v>1.57</v>
      </c>
      <c r="G328" s="4">
        <v>1.37</v>
      </c>
    </row>
    <row r="329" spans="2:7" ht="14.25">
      <c r="B329" s="13" t="s">
        <v>710</v>
      </c>
      <c r="C329" s="18" t="s">
        <v>680</v>
      </c>
      <c r="D329" s="5">
        <v>98.2</v>
      </c>
      <c r="E329" s="5">
        <v>9.4</v>
      </c>
      <c r="F329" s="5">
        <v>6.4</v>
      </c>
      <c r="G329" s="4">
        <v>1.2</v>
      </c>
    </row>
    <row r="330" spans="2:7" ht="14.25">
      <c r="B330" s="13" t="s">
        <v>711</v>
      </c>
      <c r="C330" s="9" t="s">
        <v>712</v>
      </c>
      <c r="D330" s="4">
        <v>68.5</v>
      </c>
      <c r="E330" s="4">
        <v>2.42</v>
      </c>
      <c r="F330" s="4">
        <v>6.25</v>
      </c>
      <c r="G330" s="4">
        <v>1.28</v>
      </c>
    </row>
    <row r="331" spans="2:7" ht="14.25">
      <c r="B331" s="13" t="s">
        <v>713</v>
      </c>
      <c r="C331" s="9" t="s">
        <v>714</v>
      </c>
      <c r="D331" s="4">
        <v>69.24</v>
      </c>
      <c r="E331" s="4">
        <v>6.24</v>
      </c>
      <c r="F331" s="4">
        <v>4.8</v>
      </c>
      <c r="G331" s="4">
        <v>1</v>
      </c>
    </row>
    <row r="332" spans="2:7" ht="14.25">
      <c r="B332" s="13" t="s">
        <v>715</v>
      </c>
      <c r="C332" s="9" t="s">
        <v>716</v>
      </c>
      <c r="D332" s="5">
        <v>142</v>
      </c>
      <c r="E332" s="5">
        <v>13</v>
      </c>
      <c r="F332" s="5">
        <v>9</v>
      </c>
      <c r="G332" s="5">
        <v>4.1</v>
      </c>
    </row>
    <row r="333" spans="2:7" ht="14.25">
      <c r="B333" s="13" t="s">
        <v>717</v>
      </c>
      <c r="C333" s="9" t="s">
        <v>718</v>
      </c>
      <c r="D333" s="4">
        <v>83.9</v>
      </c>
      <c r="E333" s="4">
        <v>15.16</v>
      </c>
      <c r="F333" s="4">
        <v>2.31</v>
      </c>
      <c r="G333" s="4">
        <v>1.25</v>
      </c>
    </row>
    <row r="334" spans="2:7" ht="14.25">
      <c r="B334" s="13" t="s">
        <v>123</v>
      </c>
      <c r="C334" s="13" t="s">
        <v>719</v>
      </c>
      <c r="D334" s="5">
        <v>101.1</v>
      </c>
      <c r="E334" s="5">
        <v>3.9</v>
      </c>
      <c r="F334" s="5">
        <v>7</v>
      </c>
      <c r="G334" s="4">
        <v>7</v>
      </c>
    </row>
    <row r="335" spans="2:7" ht="14.25">
      <c r="B335" s="13" t="s">
        <v>720</v>
      </c>
      <c r="C335" s="13" t="s">
        <v>721</v>
      </c>
      <c r="D335" s="5">
        <v>196</v>
      </c>
      <c r="E335" s="5">
        <v>11.7</v>
      </c>
      <c r="F335" s="5">
        <v>13.5</v>
      </c>
      <c r="G335" s="4">
        <v>9.9</v>
      </c>
    </row>
    <row r="336" spans="2:7" ht="14.25">
      <c r="B336" s="13" t="s">
        <v>101</v>
      </c>
      <c r="C336" s="13" t="s">
        <v>722</v>
      </c>
      <c r="D336" s="5">
        <v>37</v>
      </c>
      <c r="E336" s="5">
        <v>5</v>
      </c>
      <c r="F336" s="5">
        <v>1.2</v>
      </c>
      <c r="G336" s="4">
        <v>2.7</v>
      </c>
    </row>
    <row r="337" spans="2:7" ht="14.25">
      <c r="B337" s="13" t="s">
        <v>723</v>
      </c>
      <c r="C337" s="13" t="s">
        <v>724</v>
      </c>
      <c r="D337" s="5">
        <v>28.9</v>
      </c>
      <c r="E337" s="5">
        <v>3.2</v>
      </c>
      <c r="F337" s="5">
        <v>1.8</v>
      </c>
      <c r="G337" s="5">
        <v>1</v>
      </c>
    </row>
    <row r="338" spans="2:7" ht="14.25">
      <c r="B338" s="13" t="s">
        <v>725</v>
      </c>
      <c r="C338" s="22" t="s">
        <v>726</v>
      </c>
      <c r="D338" s="5">
        <v>40</v>
      </c>
      <c r="E338" s="5">
        <v>7</v>
      </c>
      <c r="F338" s="5">
        <v>1</v>
      </c>
      <c r="G338" s="4">
        <v>1.3</v>
      </c>
    </row>
    <row r="339" spans="2:7" ht="14.25">
      <c r="B339" s="13" t="s">
        <v>727</v>
      </c>
      <c r="C339" s="13" t="s">
        <v>728</v>
      </c>
      <c r="D339" s="5">
        <v>117.4</v>
      </c>
      <c r="E339" s="5">
        <v>9.3</v>
      </c>
      <c r="F339" s="5">
        <v>9.6</v>
      </c>
      <c r="G339" s="4">
        <v>1.2</v>
      </c>
    </row>
    <row r="340" spans="2:7" ht="14.25">
      <c r="B340" s="13" t="s">
        <v>139</v>
      </c>
      <c r="C340" s="13" t="s">
        <v>729</v>
      </c>
      <c r="D340" s="5">
        <v>43</v>
      </c>
      <c r="E340" s="5">
        <v>3.9</v>
      </c>
      <c r="F340" s="5">
        <v>2.7</v>
      </c>
      <c r="G340" s="4">
        <v>2.3</v>
      </c>
    </row>
    <row r="341" spans="2:7" ht="14.25">
      <c r="B341" s="13" t="s">
        <v>730</v>
      </c>
      <c r="C341" s="13" t="s">
        <v>731</v>
      </c>
      <c r="D341" s="5">
        <v>98.2</v>
      </c>
      <c r="E341" s="5">
        <v>9.4</v>
      </c>
      <c r="F341" s="5">
        <v>6.4</v>
      </c>
      <c r="G341" s="4">
        <v>1.2</v>
      </c>
    </row>
    <row r="342" spans="2:7" ht="14.25">
      <c r="B342" s="13" t="s">
        <v>732</v>
      </c>
      <c r="C342" s="13" t="s">
        <v>733</v>
      </c>
      <c r="D342" s="5">
        <v>35</v>
      </c>
      <c r="E342" s="5">
        <v>8.2</v>
      </c>
      <c r="F342" s="5">
        <v>0.1</v>
      </c>
      <c r="G342" s="5">
        <v>1.5</v>
      </c>
    </row>
    <row r="343" spans="2:7" ht="14.25">
      <c r="B343" s="13" t="s">
        <v>734</v>
      </c>
      <c r="C343" s="13" t="s">
        <v>735</v>
      </c>
      <c r="D343" s="5">
        <v>72.9</v>
      </c>
      <c r="E343" s="5">
        <v>7.1</v>
      </c>
      <c r="F343" s="5">
        <v>3.5</v>
      </c>
      <c r="G343" s="4">
        <v>1.5</v>
      </c>
    </row>
    <row r="344" spans="2:7" ht="14.25">
      <c r="B344" s="13" t="s">
        <v>736</v>
      </c>
      <c r="C344" s="9" t="s">
        <v>737</v>
      </c>
      <c r="D344" s="5">
        <v>24</v>
      </c>
      <c r="E344" s="5">
        <v>3.2</v>
      </c>
      <c r="F344" s="5">
        <v>1.2</v>
      </c>
      <c r="G344" s="5">
        <v>1</v>
      </c>
    </row>
    <row r="345" spans="2:7" ht="14.25">
      <c r="B345" s="13" t="s">
        <v>738</v>
      </c>
      <c r="C345" s="13" t="s">
        <v>739</v>
      </c>
      <c r="D345" s="4">
        <v>50</v>
      </c>
      <c r="E345" s="4">
        <v>8.6</v>
      </c>
      <c r="F345" s="4">
        <v>2.4</v>
      </c>
      <c r="G345" s="4">
        <v>2.7</v>
      </c>
    </row>
    <row r="346" spans="2:7" ht="14.25">
      <c r="B346" s="13" t="s">
        <v>740</v>
      </c>
      <c r="C346" s="13" t="s">
        <v>741</v>
      </c>
      <c r="D346" s="5">
        <v>21</v>
      </c>
      <c r="E346" s="5">
        <v>3.9</v>
      </c>
      <c r="F346" s="5">
        <v>0.3</v>
      </c>
      <c r="G346" s="4">
        <v>1.9</v>
      </c>
    </row>
    <row r="347" spans="2:7" ht="14.25">
      <c r="B347" s="13" t="s">
        <v>742</v>
      </c>
      <c r="C347" s="13" t="s">
        <v>743</v>
      </c>
      <c r="D347" s="4">
        <v>148.4</v>
      </c>
      <c r="E347" s="4">
        <v>16.7</v>
      </c>
      <c r="F347" s="4">
        <v>5.3</v>
      </c>
      <c r="G347" s="4">
        <v>11.4</v>
      </c>
    </row>
    <row r="348" spans="2:7" ht="14.25">
      <c r="B348" s="13" t="s">
        <v>744</v>
      </c>
      <c r="C348" s="13" t="s">
        <v>657</v>
      </c>
      <c r="D348" s="4">
        <v>63.9</v>
      </c>
      <c r="E348" s="4">
        <v>6.2</v>
      </c>
      <c r="F348" s="4">
        <v>4.6</v>
      </c>
      <c r="G348" s="4">
        <v>1.3</v>
      </c>
    </row>
    <row r="349" spans="2:7" ht="14.25">
      <c r="B349" s="13" t="s">
        <v>745</v>
      </c>
      <c r="C349" s="13" t="s">
        <v>746</v>
      </c>
      <c r="D349" s="4">
        <v>102.9</v>
      </c>
      <c r="E349" s="4">
        <v>15.7</v>
      </c>
      <c r="F349" s="4">
        <v>4.4</v>
      </c>
      <c r="G349" s="4">
        <v>0.6</v>
      </c>
    </row>
    <row r="350" spans="2:7" ht="14.25">
      <c r="B350" s="13" t="s">
        <v>747</v>
      </c>
      <c r="C350" s="9" t="s">
        <v>748</v>
      </c>
      <c r="D350" s="4">
        <v>43.6</v>
      </c>
      <c r="E350" s="4">
        <v>6.6</v>
      </c>
      <c r="F350" s="4">
        <v>2.5</v>
      </c>
      <c r="G350" s="4">
        <v>1</v>
      </c>
    </row>
    <row r="351" spans="2:7" ht="14.25">
      <c r="B351" s="13" t="s">
        <v>749</v>
      </c>
      <c r="C351" s="13" t="s">
        <v>750</v>
      </c>
      <c r="D351" s="5">
        <v>128.1</v>
      </c>
      <c r="E351" s="5">
        <v>19.5</v>
      </c>
      <c r="F351" s="5">
        <v>3.2</v>
      </c>
      <c r="G351" s="4">
        <v>8.4</v>
      </c>
    </row>
    <row r="352" spans="2:7" ht="14.25">
      <c r="B352" s="13" t="s">
        <v>751</v>
      </c>
      <c r="C352" s="36" t="s">
        <v>752</v>
      </c>
      <c r="D352" s="37">
        <v>56.7</v>
      </c>
      <c r="E352" s="37">
        <v>8.9</v>
      </c>
      <c r="F352" s="37">
        <v>2.2</v>
      </c>
      <c r="G352" s="37">
        <v>1.5</v>
      </c>
    </row>
    <row r="353" spans="2:7" ht="14.25">
      <c r="B353" s="13" t="s">
        <v>753</v>
      </c>
      <c r="C353" s="18" t="s">
        <v>754</v>
      </c>
      <c r="D353" s="4">
        <v>69.7</v>
      </c>
      <c r="E353" s="4">
        <v>4.2</v>
      </c>
      <c r="F353" s="4">
        <v>5.6</v>
      </c>
      <c r="G353" s="4">
        <v>1.7</v>
      </c>
    </row>
    <row r="354" spans="2:7" ht="14.25">
      <c r="B354" s="13" t="s">
        <v>755</v>
      </c>
      <c r="C354" s="13" t="s">
        <v>756</v>
      </c>
      <c r="D354" s="4">
        <v>50</v>
      </c>
      <c r="E354" s="4">
        <v>8.6</v>
      </c>
      <c r="F354" s="4">
        <v>2.4</v>
      </c>
      <c r="G354" s="4">
        <v>2.7</v>
      </c>
    </row>
    <row r="355" spans="2:7" ht="14.25">
      <c r="B355" s="2" t="s">
        <v>757</v>
      </c>
      <c r="C355" s="9" t="s">
        <v>758</v>
      </c>
      <c r="D355" s="4">
        <v>48.8</v>
      </c>
      <c r="E355" s="4">
        <v>7.5</v>
      </c>
      <c r="F355" s="4">
        <v>1.7</v>
      </c>
      <c r="G355" s="4">
        <v>2.2</v>
      </c>
    </row>
    <row r="356" spans="2:7" ht="14.25">
      <c r="B356" s="13" t="s">
        <v>759</v>
      </c>
      <c r="C356" s="13" t="s">
        <v>760</v>
      </c>
      <c r="D356" s="5">
        <v>50.3</v>
      </c>
      <c r="E356" s="5">
        <v>5.1</v>
      </c>
      <c r="F356" s="5">
        <v>3.1</v>
      </c>
      <c r="G356" s="4">
        <v>1.4</v>
      </c>
    </row>
    <row r="357" spans="2:7" ht="14.25">
      <c r="B357" s="13" t="s">
        <v>761</v>
      </c>
      <c r="C357" s="13" t="s">
        <v>117</v>
      </c>
      <c r="D357" s="4">
        <v>137.5</v>
      </c>
      <c r="E357" s="4">
        <v>4.5</v>
      </c>
      <c r="F357" s="4">
        <v>7</v>
      </c>
      <c r="G357" s="4">
        <v>12.8</v>
      </c>
    </row>
    <row r="358" spans="2:7" ht="14.25">
      <c r="B358" s="13" t="s">
        <v>762</v>
      </c>
      <c r="C358" s="13" t="s">
        <v>763</v>
      </c>
      <c r="D358" s="4">
        <v>60.2</v>
      </c>
      <c r="E358" s="4">
        <v>10.1</v>
      </c>
      <c r="F358" s="4">
        <v>1.9</v>
      </c>
      <c r="G358" s="4">
        <v>2.6</v>
      </c>
    </row>
    <row r="359" spans="2:7" ht="14.25">
      <c r="B359" s="13" t="s">
        <v>764</v>
      </c>
      <c r="C359" s="13" t="s">
        <v>765</v>
      </c>
      <c r="D359" s="4">
        <v>104.8</v>
      </c>
      <c r="E359" s="4">
        <v>15.5</v>
      </c>
      <c r="F359" s="4">
        <v>4.4</v>
      </c>
      <c r="G359" s="4">
        <v>1.9</v>
      </c>
    </row>
    <row r="360" spans="2:7" ht="14.25">
      <c r="B360" s="13" t="s">
        <v>766</v>
      </c>
      <c r="C360" s="13" t="s">
        <v>767</v>
      </c>
      <c r="D360" s="4">
        <v>82.9</v>
      </c>
      <c r="E360" s="4">
        <v>7.2</v>
      </c>
      <c r="F360" s="4">
        <v>4.8</v>
      </c>
      <c r="G360" s="4">
        <v>3.9</v>
      </c>
    </row>
    <row r="361" spans="2:7" ht="14.25">
      <c r="B361" s="13" t="s">
        <v>768</v>
      </c>
      <c r="C361" s="13" t="s">
        <v>769</v>
      </c>
      <c r="D361" s="5">
        <v>52.2</v>
      </c>
      <c r="E361" s="5">
        <v>4.8</v>
      </c>
      <c r="F361" s="5">
        <v>3.1</v>
      </c>
      <c r="G361" s="5">
        <v>2.2</v>
      </c>
    </row>
    <row r="362" spans="2:7" ht="14.25">
      <c r="B362" s="13" t="s">
        <v>770</v>
      </c>
      <c r="C362" s="9" t="s">
        <v>771</v>
      </c>
      <c r="D362" s="4">
        <v>93.3</v>
      </c>
      <c r="E362" s="4">
        <v>4.5</v>
      </c>
      <c r="F362" s="4">
        <v>5.1</v>
      </c>
      <c r="G362" s="4">
        <v>3.8</v>
      </c>
    </row>
    <row r="363" spans="2:7" ht="14.25">
      <c r="B363" s="14"/>
      <c r="C363" s="9" t="s">
        <v>155</v>
      </c>
      <c r="D363" s="5">
        <v>71</v>
      </c>
      <c r="E363" s="5">
        <v>4.8</v>
      </c>
      <c r="F363" s="5">
        <v>5.1</v>
      </c>
      <c r="G363" s="4">
        <v>3.3</v>
      </c>
    </row>
    <row r="364" spans="2:7" ht="14.25">
      <c r="B364" s="2" t="s">
        <v>772</v>
      </c>
      <c r="C364" s="13" t="s">
        <v>773</v>
      </c>
      <c r="D364" s="4">
        <v>56</v>
      </c>
      <c r="E364" s="4">
        <v>6.5</v>
      </c>
      <c r="F364" s="4">
        <v>3.1</v>
      </c>
      <c r="G364" s="4">
        <v>2.2</v>
      </c>
    </row>
    <row r="365" spans="2:7" ht="14.25">
      <c r="B365" s="25" t="s">
        <v>774</v>
      </c>
      <c r="C365" s="18" t="s">
        <v>775</v>
      </c>
      <c r="D365" s="5">
        <v>134.5</v>
      </c>
      <c r="E365" s="5">
        <v>10.7</v>
      </c>
      <c r="F365" s="5">
        <v>7.7</v>
      </c>
      <c r="G365" s="4">
        <v>10.1</v>
      </c>
    </row>
    <row r="366" spans="2:7" ht="14.25">
      <c r="B366" s="25" t="s">
        <v>776</v>
      </c>
      <c r="C366" s="9" t="s">
        <v>777</v>
      </c>
      <c r="D366" s="5">
        <v>106.3</v>
      </c>
      <c r="E366" s="5">
        <v>4.8</v>
      </c>
      <c r="F366" s="5">
        <v>6.5</v>
      </c>
      <c r="G366" s="5">
        <v>8.2</v>
      </c>
    </row>
    <row r="367" spans="2:7" ht="14.25">
      <c r="B367" s="38" t="s">
        <v>778</v>
      </c>
      <c r="C367" s="18" t="s">
        <v>779</v>
      </c>
      <c r="D367" s="5">
        <v>33.6</v>
      </c>
      <c r="E367" s="5">
        <v>3.4</v>
      </c>
      <c r="F367" s="5">
        <v>1.3</v>
      </c>
      <c r="G367" s="5">
        <v>3.8</v>
      </c>
    </row>
    <row r="368" spans="2:7" ht="14.25">
      <c r="B368" s="25" t="s">
        <v>780</v>
      </c>
      <c r="C368" s="18" t="s">
        <v>737</v>
      </c>
      <c r="D368" s="5">
        <v>45.3</v>
      </c>
      <c r="E368" s="5">
        <v>2.7</v>
      </c>
      <c r="F368" s="5">
        <v>1.8</v>
      </c>
      <c r="G368" s="5">
        <v>5.2</v>
      </c>
    </row>
    <row r="369" spans="2:7" ht="14.25">
      <c r="B369" s="25" t="s">
        <v>781</v>
      </c>
      <c r="C369" s="18" t="s">
        <v>756</v>
      </c>
      <c r="D369" s="5">
        <v>88.8</v>
      </c>
      <c r="E369" s="5">
        <v>6.9</v>
      </c>
      <c r="F369" s="5">
        <v>7.1</v>
      </c>
      <c r="G369" s="4">
        <v>3.2</v>
      </c>
    </row>
    <row r="370" spans="2:7" ht="14.25">
      <c r="B370" s="25" t="s">
        <v>782</v>
      </c>
      <c r="C370" s="13" t="s">
        <v>783</v>
      </c>
      <c r="D370" s="5">
        <v>98.7</v>
      </c>
      <c r="E370" s="5">
        <v>9.3</v>
      </c>
      <c r="F370" s="5">
        <v>6.7</v>
      </c>
      <c r="G370" s="4">
        <v>1.4</v>
      </c>
    </row>
    <row r="371" spans="2:7" ht="14.25">
      <c r="B371" s="13" t="s">
        <v>784</v>
      </c>
      <c r="C371" s="9" t="s">
        <v>785</v>
      </c>
      <c r="D371" s="5">
        <v>88.9</v>
      </c>
      <c r="E371" s="5">
        <v>12</v>
      </c>
      <c r="F371" s="5">
        <v>2.9</v>
      </c>
      <c r="G371" s="5">
        <v>4.9</v>
      </c>
    </row>
    <row r="372" spans="2:7" ht="14.25">
      <c r="B372" s="13" t="s">
        <v>786</v>
      </c>
      <c r="C372" s="18" t="s">
        <v>787</v>
      </c>
      <c r="D372" s="5">
        <v>48.6</v>
      </c>
      <c r="E372" s="5">
        <v>4.4</v>
      </c>
      <c r="F372" s="5">
        <v>2.8</v>
      </c>
      <c r="G372" s="5">
        <v>1.9</v>
      </c>
    </row>
    <row r="373" spans="2:7" ht="14.25">
      <c r="B373" s="13" t="s">
        <v>788</v>
      </c>
      <c r="C373" s="9" t="s">
        <v>789</v>
      </c>
      <c r="D373" s="5">
        <v>64.1</v>
      </c>
      <c r="E373" s="5">
        <v>13.1</v>
      </c>
      <c r="F373" s="5">
        <v>1.7</v>
      </c>
      <c r="G373" s="4">
        <v>1.4</v>
      </c>
    </row>
    <row r="374" spans="2:7" ht="14.25">
      <c r="B374" s="25" t="s">
        <v>790</v>
      </c>
      <c r="C374" s="25" t="s">
        <v>791</v>
      </c>
      <c r="D374" s="4">
        <v>53.6</v>
      </c>
      <c r="E374" s="4">
        <v>3.9</v>
      </c>
      <c r="F374" s="4">
        <v>4.9</v>
      </c>
      <c r="G374" s="4">
        <v>1.6</v>
      </c>
    </row>
    <row r="375" spans="2:7" ht="14.25">
      <c r="B375" s="25" t="s">
        <v>792</v>
      </c>
      <c r="C375" s="25" t="s">
        <v>793</v>
      </c>
      <c r="D375" s="4">
        <v>60.9</v>
      </c>
      <c r="E375" s="4">
        <v>14.3</v>
      </c>
      <c r="F375" s="4">
        <v>0.2</v>
      </c>
      <c r="G375" s="4">
        <v>1.8</v>
      </c>
    </row>
    <row r="376" spans="2:7" ht="14.25">
      <c r="B376" s="25" t="s">
        <v>794</v>
      </c>
      <c r="C376" s="25" t="s">
        <v>795</v>
      </c>
      <c r="D376" s="4">
        <v>227.5</v>
      </c>
      <c r="E376" s="4">
        <v>11.3</v>
      </c>
      <c r="F376" s="4">
        <v>10.5</v>
      </c>
      <c r="G376" s="4">
        <v>11.6</v>
      </c>
    </row>
    <row r="377" spans="2:7" ht="14.25">
      <c r="B377" s="2" t="s">
        <v>796</v>
      </c>
      <c r="C377" s="2" t="s">
        <v>797</v>
      </c>
      <c r="D377" s="4">
        <v>20</v>
      </c>
      <c r="E377" s="4">
        <v>4</v>
      </c>
      <c r="F377" s="4">
        <v>0.3</v>
      </c>
      <c r="G377" s="4">
        <v>0.4</v>
      </c>
    </row>
    <row r="378" spans="2:7" ht="14.25">
      <c r="B378" s="2" t="s">
        <v>798</v>
      </c>
      <c r="C378" s="9" t="s">
        <v>799</v>
      </c>
      <c r="D378" s="4">
        <v>20</v>
      </c>
      <c r="E378" s="4">
        <v>4</v>
      </c>
      <c r="F378" s="4">
        <v>0.3</v>
      </c>
      <c r="G378" s="4">
        <v>0.4</v>
      </c>
    </row>
    <row r="379" spans="2:7" ht="14.25">
      <c r="B379" s="13" t="s">
        <v>800</v>
      </c>
      <c r="C379" s="13" t="s">
        <v>801</v>
      </c>
      <c r="D379" s="4">
        <v>18.7</v>
      </c>
      <c r="E379" s="4">
        <v>2.4</v>
      </c>
      <c r="F379" s="4">
        <v>0.2</v>
      </c>
      <c r="G379" s="4">
        <v>2.5</v>
      </c>
    </row>
    <row r="380" spans="2:7" ht="14.25">
      <c r="B380" s="2" t="s">
        <v>112</v>
      </c>
      <c r="C380" s="2" t="s">
        <v>802</v>
      </c>
      <c r="D380" s="5">
        <v>37</v>
      </c>
      <c r="E380" s="24">
        <v>1.8</v>
      </c>
      <c r="F380" s="24">
        <v>2.7</v>
      </c>
      <c r="G380" s="4">
        <v>1.9</v>
      </c>
    </row>
    <row r="381" spans="2:7" ht="14.25">
      <c r="B381" s="2" t="s">
        <v>803</v>
      </c>
      <c r="C381" s="9" t="s">
        <v>804</v>
      </c>
      <c r="D381" s="4">
        <v>35</v>
      </c>
      <c r="E381" s="4">
        <v>0.9</v>
      </c>
      <c r="F381" s="4">
        <v>1.6</v>
      </c>
      <c r="G381" s="4">
        <v>4.4</v>
      </c>
    </row>
    <row r="382" spans="2:7" ht="14.25">
      <c r="B382" s="2" t="s">
        <v>34</v>
      </c>
      <c r="C382" s="2" t="s">
        <v>805</v>
      </c>
      <c r="D382" s="4">
        <v>20</v>
      </c>
      <c r="E382" s="4">
        <v>4</v>
      </c>
      <c r="F382" s="4">
        <v>0.3</v>
      </c>
      <c r="G382" s="4">
        <v>0.4</v>
      </c>
    </row>
    <row r="383" spans="2:7" ht="14.25">
      <c r="B383" s="13" t="s">
        <v>806</v>
      </c>
      <c r="C383" s="9" t="s">
        <v>807</v>
      </c>
      <c r="D383" s="5">
        <v>25</v>
      </c>
      <c r="E383" s="5">
        <v>2.2</v>
      </c>
      <c r="F383" s="5">
        <v>1</v>
      </c>
      <c r="G383" s="4">
        <v>1.8</v>
      </c>
    </row>
    <row r="384" spans="2:7" ht="14.25">
      <c r="B384" s="13" t="s">
        <v>808</v>
      </c>
      <c r="C384" s="33" t="s">
        <v>809</v>
      </c>
      <c r="D384" s="4">
        <v>31</v>
      </c>
      <c r="E384" s="4">
        <v>1.1</v>
      </c>
      <c r="F384" s="4">
        <v>2.4</v>
      </c>
      <c r="G384" s="4">
        <v>1.6</v>
      </c>
    </row>
    <row r="385" spans="2:7" ht="14.25">
      <c r="B385" s="2" t="s">
        <v>810</v>
      </c>
      <c r="C385" s="10" t="s">
        <v>811</v>
      </c>
      <c r="D385" s="4">
        <v>23</v>
      </c>
      <c r="E385" s="4">
        <v>5.95</v>
      </c>
      <c r="F385" s="4">
        <v>0</v>
      </c>
      <c r="G385" s="4">
        <v>0.7</v>
      </c>
    </row>
    <row r="386" spans="2:7" ht="14.25">
      <c r="B386" s="2" t="s">
        <v>812</v>
      </c>
      <c r="C386" s="13" t="s">
        <v>813</v>
      </c>
      <c r="D386" s="4">
        <v>20</v>
      </c>
      <c r="E386" s="4">
        <v>4</v>
      </c>
      <c r="F386" s="4">
        <v>0.3</v>
      </c>
      <c r="G386" s="4">
        <v>0.4</v>
      </c>
    </row>
    <row r="387" spans="2:7" ht="14.25">
      <c r="B387" s="13" t="s">
        <v>814</v>
      </c>
      <c r="C387" s="13" t="s">
        <v>815</v>
      </c>
      <c r="D387" s="5">
        <v>20</v>
      </c>
      <c r="E387" s="5">
        <v>5.3</v>
      </c>
      <c r="F387" s="5">
        <v>0.1</v>
      </c>
      <c r="G387" s="4">
        <v>0.6</v>
      </c>
    </row>
    <row r="388" spans="2:7" ht="14.25">
      <c r="B388" s="13" t="s">
        <v>43</v>
      </c>
      <c r="C388" s="13" t="s">
        <v>816</v>
      </c>
      <c r="D388" s="8">
        <v>14.2</v>
      </c>
      <c r="E388" s="8">
        <v>0.7</v>
      </c>
      <c r="F388" s="8">
        <v>0.8</v>
      </c>
      <c r="G388" s="8">
        <v>1.2</v>
      </c>
    </row>
    <row r="389" spans="2:7" ht="14.25">
      <c r="B389" s="13" t="s">
        <v>817</v>
      </c>
      <c r="C389" s="25" t="s">
        <v>818</v>
      </c>
      <c r="D389" s="4">
        <v>30</v>
      </c>
      <c r="E389" s="4">
        <v>0.6</v>
      </c>
      <c r="F389" s="4">
        <v>0.6</v>
      </c>
      <c r="G389" s="4">
        <v>5.7</v>
      </c>
    </row>
    <row r="390" spans="2:7" ht="14.25">
      <c r="B390" s="39" t="s">
        <v>819</v>
      </c>
      <c r="C390" s="25" t="s">
        <v>820</v>
      </c>
      <c r="D390" s="4">
        <v>20.53</v>
      </c>
      <c r="E390" s="4">
        <v>0.9</v>
      </c>
      <c r="F390" s="4">
        <v>0.17</v>
      </c>
      <c r="G390" s="4">
        <v>4</v>
      </c>
    </row>
    <row r="391" spans="2:7" ht="14.25">
      <c r="B391" s="13" t="s">
        <v>821</v>
      </c>
      <c r="C391" s="2" t="s">
        <v>822</v>
      </c>
      <c r="D391" s="5">
        <v>25.4</v>
      </c>
      <c r="E391" s="5">
        <v>0.6</v>
      </c>
      <c r="F391" s="5">
        <v>2</v>
      </c>
      <c r="G391" s="4">
        <v>1.5</v>
      </c>
    </row>
    <row r="392" spans="2:7" ht="14.25">
      <c r="B392" s="2" t="s">
        <v>823</v>
      </c>
      <c r="C392" s="9" t="s">
        <v>824</v>
      </c>
      <c r="D392" s="5">
        <v>25</v>
      </c>
      <c r="E392" s="5">
        <v>2.2</v>
      </c>
      <c r="F392" s="5">
        <v>1</v>
      </c>
      <c r="G392" s="4">
        <v>1.8</v>
      </c>
    </row>
    <row r="393" spans="2:7" ht="14.25">
      <c r="B393" s="39" t="s">
        <v>825</v>
      </c>
      <c r="C393" s="2" t="s">
        <v>826</v>
      </c>
      <c r="D393" s="4">
        <v>25.53</v>
      </c>
      <c r="E393" s="4">
        <v>0.9</v>
      </c>
      <c r="F393" s="4">
        <v>1.17</v>
      </c>
      <c r="G393" s="4">
        <v>6</v>
      </c>
    </row>
    <row r="394" spans="2:7" ht="14.25">
      <c r="B394" s="13" t="s">
        <v>827</v>
      </c>
      <c r="C394" s="2" t="s">
        <v>828</v>
      </c>
      <c r="D394" s="4">
        <v>18.7</v>
      </c>
      <c r="E394" s="4">
        <v>2.4</v>
      </c>
      <c r="F394" s="4">
        <v>0.2</v>
      </c>
      <c r="G394" s="4">
        <v>2.5</v>
      </c>
    </row>
    <row r="395" spans="2:7" ht="14.25">
      <c r="B395" s="20" t="s">
        <v>829</v>
      </c>
      <c r="C395" s="14" t="s">
        <v>830</v>
      </c>
      <c r="D395" s="4">
        <v>20</v>
      </c>
      <c r="E395" s="4">
        <v>4</v>
      </c>
      <c r="F395" s="4">
        <v>0.3</v>
      </c>
      <c r="G395" s="4">
        <v>0.4</v>
      </c>
    </row>
    <row r="396" spans="2:7" ht="14.25">
      <c r="B396" s="20" t="s">
        <v>831</v>
      </c>
      <c r="C396" s="13" t="s">
        <v>832</v>
      </c>
      <c r="D396" s="8">
        <v>14.2</v>
      </c>
      <c r="E396" s="8">
        <v>0.7</v>
      </c>
      <c r="F396" s="8">
        <v>0.8</v>
      </c>
      <c r="G396" s="8">
        <v>1.2</v>
      </c>
    </row>
    <row r="397" spans="2:7" ht="14.25">
      <c r="B397" s="13" t="s">
        <v>833</v>
      </c>
      <c r="C397" s="13" t="s">
        <v>834</v>
      </c>
      <c r="D397" s="4">
        <v>22.1</v>
      </c>
      <c r="E397" s="4">
        <v>0.5</v>
      </c>
      <c r="F397" s="4">
        <v>1.8</v>
      </c>
      <c r="G397" s="4">
        <v>1.2</v>
      </c>
    </row>
    <row r="398" spans="2:7" ht="14.25">
      <c r="B398" s="2" t="s">
        <v>835</v>
      </c>
      <c r="C398" s="13" t="s">
        <v>836</v>
      </c>
      <c r="D398" s="4">
        <v>15.8</v>
      </c>
      <c r="E398" s="4">
        <v>3.1</v>
      </c>
      <c r="F398" s="4">
        <v>0.1</v>
      </c>
      <c r="G398" s="4">
        <v>0.9</v>
      </c>
    </row>
    <row r="399" spans="2:7" ht="14.25">
      <c r="B399" s="13" t="s">
        <v>837</v>
      </c>
      <c r="C399" s="2" t="s">
        <v>838</v>
      </c>
      <c r="D399" s="4">
        <v>25.53</v>
      </c>
      <c r="E399" s="4">
        <v>0.9</v>
      </c>
      <c r="F399" s="4">
        <v>1.17</v>
      </c>
      <c r="G399" s="4">
        <v>6</v>
      </c>
    </row>
    <row r="400" spans="2:7" ht="14.25">
      <c r="B400" s="40" t="s">
        <v>839</v>
      </c>
      <c r="C400" s="14" t="s">
        <v>840</v>
      </c>
      <c r="D400" s="5">
        <v>37</v>
      </c>
      <c r="E400" s="24">
        <v>1.8</v>
      </c>
      <c r="F400" s="24">
        <v>2.7</v>
      </c>
      <c r="G400" s="4">
        <v>1.9</v>
      </c>
    </row>
    <row r="401" spans="2:7" ht="14.25">
      <c r="B401" s="13" t="s">
        <v>841</v>
      </c>
      <c r="C401" s="14" t="s">
        <v>842</v>
      </c>
      <c r="D401" s="4">
        <v>30.2</v>
      </c>
      <c r="E401" s="4">
        <v>1.8</v>
      </c>
      <c r="F401" s="4">
        <v>2</v>
      </c>
      <c r="G401" s="4">
        <v>2</v>
      </c>
    </row>
    <row r="402" spans="2:7" ht="14.25">
      <c r="B402" s="2" t="s">
        <v>843</v>
      </c>
      <c r="C402" s="2" t="s">
        <v>844</v>
      </c>
      <c r="D402" s="5">
        <v>20.1</v>
      </c>
      <c r="E402" s="5">
        <v>1.1</v>
      </c>
      <c r="F402" s="5">
        <v>0.8</v>
      </c>
      <c r="G402" s="4">
        <v>2</v>
      </c>
    </row>
    <row r="403" spans="2:7" ht="14.25">
      <c r="B403" s="39" t="s">
        <v>845</v>
      </c>
      <c r="C403" s="2" t="s">
        <v>846</v>
      </c>
      <c r="D403" s="4">
        <v>31</v>
      </c>
      <c r="E403" s="4">
        <v>1.1</v>
      </c>
      <c r="F403" s="4">
        <v>2.4</v>
      </c>
      <c r="G403" s="4">
        <v>1.6</v>
      </c>
    </row>
    <row r="404" spans="2:7" ht="14.25">
      <c r="B404" s="41" t="s">
        <v>847</v>
      </c>
      <c r="C404" s="2" t="s">
        <v>848</v>
      </c>
      <c r="D404" s="4">
        <v>20</v>
      </c>
      <c r="E404" s="4">
        <v>4</v>
      </c>
      <c r="F404" s="4">
        <v>0.3</v>
      </c>
      <c r="G404" s="4">
        <v>1.2</v>
      </c>
    </row>
    <row r="405" spans="2:7" ht="14.25">
      <c r="B405" s="41" t="s">
        <v>849</v>
      </c>
      <c r="C405" s="13" t="s">
        <v>850</v>
      </c>
      <c r="D405" s="4">
        <v>31.2</v>
      </c>
      <c r="E405" s="4">
        <v>0.6</v>
      </c>
      <c r="F405" s="4">
        <v>2.5</v>
      </c>
      <c r="G405" s="4">
        <v>1.5</v>
      </c>
    </row>
    <row r="406" spans="2:7" ht="14.25">
      <c r="B406" s="41" t="s">
        <v>851</v>
      </c>
      <c r="C406" s="2" t="s">
        <v>852</v>
      </c>
      <c r="D406" s="5">
        <v>25.4</v>
      </c>
      <c r="E406" s="5">
        <v>0.6</v>
      </c>
      <c r="F406" s="5">
        <v>2</v>
      </c>
      <c r="G406" s="4">
        <v>1.5</v>
      </c>
    </row>
    <row r="407" spans="2:7" ht="14.25">
      <c r="B407" s="41" t="s">
        <v>853</v>
      </c>
      <c r="C407" s="2" t="s">
        <v>854</v>
      </c>
      <c r="D407" s="5">
        <v>25.9</v>
      </c>
      <c r="E407" s="5">
        <v>1.86</v>
      </c>
      <c r="F407" s="5">
        <v>0.93</v>
      </c>
      <c r="G407" s="5">
        <v>1.05</v>
      </c>
    </row>
    <row r="408" spans="2:7" ht="14.25">
      <c r="B408" s="13" t="s">
        <v>855</v>
      </c>
      <c r="C408" s="13" t="s">
        <v>856</v>
      </c>
      <c r="D408" s="4">
        <v>20</v>
      </c>
      <c r="E408" s="4">
        <v>4</v>
      </c>
      <c r="F408" s="4">
        <v>0.3</v>
      </c>
      <c r="G408" s="4">
        <v>0.4</v>
      </c>
    </row>
    <row r="409" spans="2:7" ht="14.25">
      <c r="B409" s="41" t="s">
        <v>102</v>
      </c>
      <c r="C409" s="13" t="s">
        <v>857</v>
      </c>
      <c r="D409" s="4">
        <v>28</v>
      </c>
      <c r="E409" s="4">
        <v>0.6</v>
      </c>
      <c r="F409" s="4">
        <v>2.1</v>
      </c>
      <c r="G409" s="4">
        <v>1.8</v>
      </c>
    </row>
    <row r="410" spans="2:7" ht="14.25">
      <c r="B410" s="41" t="s">
        <v>858</v>
      </c>
      <c r="C410" s="2" t="s">
        <v>859</v>
      </c>
      <c r="D410" s="4">
        <v>20</v>
      </c>
      <c r="E410" s="4">
        <v>4</v>
      </c>
      <c r="F410" s="4">
        <v>0.3</v>
      </c>
      <c r="G410" s="4">
        <v>0.4</v>
      </c>
    </row>
    <row r="411" spans="2:7" ht="14.25">
      <c r="B411" s="41" t="s">
        <v>860</v>
      </c>
      <c r="C411" s="13" t="s">
        <v>861</v>
      </c>
      <c r="D411" s="4">
        <v>18.7</v>
      </c>
      <c r="E411" s="4">
        <v>2.4</v>
      </c>
      <c r="F411" s="4">
        <v>0.2</v>
      </c>
      <c r="G411" s="4">
        <v>2.5</v>
      </c>
    </row>
    <row r="412" spans="2:7" ht="14.25">
      <c r="B412" s="41" t="s">
        <v>862</v>
      </c>
      <c r="C412" s="9" t="s">
        <v>863</v>
      </c>
      <c r="D412" s="5">
        <v>20</v>
      </c>
      <c r="E412" s="5">
        <v>1.3</v>
      </c>
      <c r="F412" s="5">
        <v>0.4</v>
      </c>
      <c r="G412" s="5">
        <v>1.5</v>
      </c>
    </row>
    <row r="413" spans="2:7" ht="14.25">
      <c r="B413" s="41" t="s">
        <v>864</v>
      </c>
      <c r="C413" s="13" t="s">
        <v>865</v>
      </c>
      <c r="D413" s="4">
        <v>28</v>
      </c>
      <c r="E413" s="4">
        <v>0.6</v>
      </c>
      <c r="F413" s="4">
        <v>2.1</v>
      </c>
      <c r="G413" s="4">
        <v>1.8</v>
      </c>
    </row>
    <row r="414" spans="2:7" ht="14.25">
      <c r="B414" s="41" t="s">
        <v>866</v>
      </c>
      <c r="C414" s="2" t="s">
        <v>802</v>
      </c>
      <c r="D414" s="5">
        <v>37</v>
      </c>
      <c r="E414" s="24">
        <v>1.8</v>
      </c>
      <c r="F414" s="24">
        <v>2.7</v>
      </c>
      <c r="G414" s="4">
        <v>1.9</v>
      </c>
    </row>
    <row r="415" spans="2:7" ht="14.25">
      <c r="B415" s="41" t="s">
        <v>867</v>
      </c>
      <c r="C415" s="2" t="s">
        <v>868</v>
      </c>
      <c r="D415" s="5">
        <v>25.9</v>
      </c>
      <c r="E415" s="5">
        <v>1.86</v>
      </c>
      <c r="F415" s="5">
        <v>0.93</v>
      </c>
      <c r="G415" s="5">
        <v>1.05</v>
      </c>
    </row>
    <row r="416" spans="2:7" ht="14.25">
      <c r="B416" s="13" t="s">
        <v>869</v>
      </c>
      <c r="C416" s="13" t="s">
        <v>870</v>
      </c>
      <c r="D416" s="4">
        <v>18.7</v>
      </c>
      <c r="E416" s="4">
        <v>2.4</v>
      </c>
      <c r="F416" s="4">
        <v>0.2</v>
      </c>
      <c r="G416" s="4">
        <v>2.5</v>
      </c>
    </row>
    <row r="417" spans="2:7" ht="14.25">
      <c r="B417" s="13" t="s">
        <v>871</v>
      </c>
      <c r="C417" s="13" t="s">
        <v>872</v>
      </c>
      <c r="D417" s="4">
        <v>28</v>
      </c>
      <c r="E417" s="4">
        <v>0.6</v>
      </c>
      <c r="F417" s="4">
        <v>2.1</v>
      </c>
      <c r="G417" s="4">
        <v>1.8</v>
      </c>
    </row>
    <row r="418" spans="2:7" ht="14.25">
      <c r="B418" s="13" t="s">
        <v>873</v>
      </c>
      <c r="C418" s="13" t="s">
        <v>874</v>
      </c>
      <c r="D418" s="5">
        <v>18</v>
      </c>
      <c r="E418" s="5">
        <v>0.9</v>
      </c>
      <c r="F418" s="5">
        <v>1</v>
      </c>
      <c r="G418" s="5">
        <v>1.3</v>
      </c>
    </row>
    <row r="419" spans="2:7" ht="14.25">
      <c r="B419" s="13" t="s">
        <v>25</v>
      </c>
      <c r="C419" s="9" t="s">
        <v>875</v>
      </c>
      <c r="D419" s="5">
        <v>39.4</v>
      </c>
      <c r="E419" s="5">
        <v>6.2</v>
      </c>
      <c r="F419" s="5">
        <v>1.5</v>
      </c>
      <c r="G419" s="4">
        <v>1.5</v>
      </c>
    </row>
    <row r="420" spans="2:7" ht="14.25">
      <c r="B420" s="13" t="s">
        <v>876</v>
      </c>
      <c r="C420" s="2" t="s">
        <v>877</v>
      </c>
      <c r="D420" s="4">
        <v>27.2</v>
      </c>
      <c r="E420" s="4">
        <v>1.1</v>
      </c>
      <c r="F420" s="4">
        <v>1.2</v>
      </c>
      <c r="G420" s="4">
        <v>3.1</v>
      </c>
    </row>
    <row r="421" spans="2:7" ht="14.25">
      <c r="B421" s="13" t="s">
        <v>878</v>
      </c>
      <c r="C421" s="9" t="s">
        <v>879</v>
      </c>
      <c r="D421" s="4">
        <v>14.2</v>
      </c>
      <c r="E421" s="4">
        <v>0.7</v>
      </c>
      <c r="F421" s="4">
        <v>0.8</v>
      </c>
      <c r="G421" s="4">
        <v>1.2</v>
      </c>
    </row>
    <row r="422" spans="2:7" ht="14.25">
      <c r="B422" s="13" t="s">
        <v>880</v>
      </c>
      <c r="C422" s="9" t="s">
        <v>881</v>
      </c>
      <c r="D422" s="5">
        <v>20</v>
      </c>
      <c r="E422" s="5">
        <v>2.1</v>
      </c>
      <c r="F422" s="5">
        <v>0.3</v>
      </c>
      <c r="G422" s="5">
        <v>0.4</v>
      </c>
    </row>
    <row r="423" spans="2:7" ht="14.25">
      <c r="B423" s="13" t="s">
        <v>61</v>
      </c>
      <c r="C423" s="2" t="s">
        <v>882</v>
      </c>
      <c r="D423" s="5">
        <v>25.4</v>
      </c>
      <c r="E423" s="5">
        <v>0.6</v>
      </c>
      <c r="F423" s="5">
        <v>2</v>
      </c>
      <c r="G423" s="4">
        <v>1.5</v>
      </c>
    </row>
    <row r="424" spans="2:7" ht="14.25">
      <c r="B424" s="13" t="s">
        <v>883</v>
      </c>
      <c r="C424" s="42" t="s">
        <v>884</v>
      </c>
      <c r="D424" s="5">
        <v>37</v>
      </c>
      <c r="E424" s="24">
        <v>1.8</v>
      </c>
      <c r="F424" s="24">
        <v>2.7</v>
      </c>
      <c r="G424" s="4">
        <v>1.9</v>
      </c>
    </row>
    <row r="425" spans="2:7" ht="14.25">
      <c r="B425" s="13" t="s">
        <v>885</v>
      </c>
      <c r="C425" s="9" t="s">
        <v>886</v>
      </c>
      <c r="D425" s="5">
        <v>24.1</v>
      </c>
      <c r="E425" s="5">
        <v>2.9</v>
      </c>
      <c r="F425" s="5">
        <v>1</v>
      </c>
      <c r="G425" s="5">
        <v>1</v>
      </c>
    </row>
    <row r="426" spans="2:7" ht="14.25">
      <c r="B426" s="13" t="s">
        <v>887</v>
      </c>
      <c r="C426" s="9" t="s">
        <v>888</v>
      </c>
      <c r="D426" s="4">
        <v>14.2</v>
      </c>
      <c r="E426" s="4">
        <v>0.7</v>
      </c>
      <c r="F426" s="4">
        <v>0.8</v>
      </c>
      <c r="G426" s="4">
        <v>1.2</v>
      </c>
    </row>
    <row r="427" spans="2:7" ht="14.25">
      <c r="B427" s="13" t="s">
        <v>889</v>
      </c>
      <c r="C427" s="42" t="s">
        <v>890</v>
      </c>
      <c r="D427" s="5">
        <v>37</v>
      </c>
      <c r="E427" s="24">
        <v>1.8</v>
      </c>
      <c r="F427" s="24">
        <v>2.7</v>
      </c>
      <c r="G427" s="4">
        <v>1.9</v>
      </c>
    </row>
    <row r="428" spans="2:7" ht="14.25">
      <c r="B428" s="13" t="s">
        <v>152</v>
      </c>
      <c r="C428" s="2" t="s">
        <v>891</v>
      </c>
      <c r="D428" s="5">
        <v>25.4</v>
      </c>
      <c r="E428" s="5">
        <v>0.6</v>
      </c>
      <c r="F428" s="5">
        <v>2</v>
      </c>
      <c r="G428" s="4">
        <v>1.5</v>
      </c>
    </row>
    <row r="429" spans="2:7" ht="14.25">
      <c r="B429" s="13" t="s">
        <v>892</v>
      </c>
      <c r="C429" s="9" t="s">
        <v>893</v>
      </c>
      <c r="D429" s="4">
        <v>32.5</v>
      </c>
      <c r="E429" s="4">
        <v>1.9</v>
      </c>
      <c r="F429" s="4">
        <v>2</v>
      </c>
      <c r="G429" s="4">
        <v>1.7</v>
      </c>
    </row>
    <row r="430" spans="2:7" ht="14.25">
      <c r="B430" s="14" t="s">
        <v>894</v>
      </c>
      <c r="C430" s="9" t="s">
        <v>895</v>
      </c>
      <c r="D430" s="5">
        <v>11.6</v>
      </c>
      <c r="E430" s="5">
        <v>1.1</v>
      </c>
      <c r="F430" s="5">
        <v>0.7</v>
      </c>
      <c r="G430" s="5">
        <v>0.6</v>
      </c>
    </row>
    <row r="431" spans="2:7" ht="14.25">
      <c r="B431" s="13" t="s">
        <v>896</v>
      </c>
      <c r="C431" s="2" t="s">
        <v>897</v>
      </c>
      <c r="D431" s="5">
        <v>25.9</v>
      </c>
      <c r="E431" s="5">
        <v>1.86</v>
      </c>
      <c r="F431" s="5">
        <v>0.93</v>
      </c>
      <c r="G431" s="5">
        <v>1.05</v>
      </c>
    </row>
    <row r="432" spans="2:7" ht="14.25">
      <c r="B432" s="13" t="s">
        <v>898</v>
      </c>
      <c r="C432" s="2" t="s">
        <v>899</v>
      </c>
      <c r="D432" s="5">
        <v>37</v>
      </c>
      <c r="E432" s="24">
        <v>1.8</v>
      </c>
      <c r="F432" s="24">
        <v>2.7</v>
      </c>
      <c r="G432" s="4">
        <v>1.9</v>
      </c>
    </row>
    <row r="433" spans="2:7" ht="14.25">
      <c r="B433" s="13" t="s">
        <v>900</v>
      </c>
      <c r="C433" s="18" t="s">
        <v>901</v>
      </c>
      <c r="D433" s="5">
        <v>41.7</v>
      </c>
      <c r="E433" s="5">
        <v>1.2</v>
      </c>
      <c r="F433" s="5">
        <v>2.9</v>
      </c>
      <c r="G433" s="5">
        <v>3</v>
      </c>
    </row>
    <row r="434" spans="2:7" ht="14.25">
      <c r="B434" s="2" t="s">
        <v>902</v>
      </c>
      <c r="C434" s="2" t="s">
        <v>891</v>
      </c>
      <c r="D434" s="4">
        <v>27.2</v>
      </c>
      <c r="E434" s="4">
        <v>1.1</v>
      </c>
      <c r="F434" s="4">
        <v>1.2</v>
      </c>
      <c r="G434" s="4">
        <v>3.1</v>
      </c>
    </row>
    <row r="435" spans="2:7" ht="14.25">
      <c r="B435" s="2" t="s">
        <v>52</v>
      </c>
      <c r="C435" s="2" t="s">
        <v>903</v>
      </c>
      <c r="D435" s="4">
        <v>20</v>
      </c>
      <c r="E435" s="4">
        <v>4</v>
      </c>
      <c r="F435" s="4">
        <v>0.3</v>
      </c>
      <c r="G435" s="4">
        <v>0.4</v>
      </c>
    </row>
    <row r="436" spans="2:7" ht="14.25">
      <c r="B436" s="2" t="s">
        <v>904</v>
      </c>
      <c r="C436" s="2" t="s">
        <v>905</v>
      </c>
      <c r="D436" s="5">
        <v>37</v>
      </c>
      <c r="E436" s="24">
        <v>1.8</v>
      </c>
      <c r="F436" s="5">
        <v>2.7</v>
      </c>
      <c r="G436" s="4">
        <v>1.9</v>
      </c>
    </row>
    <row r="437" spans="2:7" ht="14.25">
      <c r="B437" s="2" t="s">
        <v>906</v>
      </c>
      <c r="C437" s="13" t="s">
        <v>907</v>
      </c>
      <c r="D437" s="4">
        <v>18.7</v>
      </c>
      <c r="E437" s="4">
        <v>2.4</v>
      </c>
      <c r="F437" s="4">
        <v>0.2</v>
      </c>
      <c r="G437" s="4">
        <v>2.5</v>
      </c>
    </row>
    <row r="438" spans="2:7" ht="14.25">
      <c r="B438" s="2" t="s">
        <v>908</v>
      </c>
      <c r="C438" s="2" t="s">
        <v>909</v>
      </c>
      <c r="D438" s="5">
        <v>37</v>
      </c>
      <c r="E438" s="24">
        <v>1.8</v>
      </c>
      <c r="F438" s="5">
        <v>2.7</v>
      </c>
      <c r="G438" s="4">
        <v>1.9</v>
      </c>
    </row>
    <row r="439" spans="2:7" ht="14.25">
      <c r="B439" s="2" t="s">
        <v>910</v>
      </c>
      <c r="C439" s="2" t="s">
        <v>911</v>
      </c>
      <c r="D439" s="4">
        <v>20</v>
      </c>
      <c r="E439" s="4">
        <v>4</v>
      </c>
      <c r="F439" s="4">
        <v>0.3</v>
      </c>
      <c r="G439" s="4">
        <v>0.4</v>
      </c>
    </row>
    <row r="440" spans="2:7" ht="14.25">
      <c r="B440" s="2" t="s">
        <v>912</v>
      </c>
      <c r="C440" s="9" t="s">
        <v>888</v>
      </c>
      <c r="D440" s="4">
        <v>14.2</v>
      </c>
      <c r="E440" s="4">
        <v>0.7</v>
      </c>
      <c r="F440" s="4">
        <v>0.8</v>
      </c>
      <c r="G440" s="4">
        <v>1.2</v>
      </c>
    </row>
    <row r="441" spans="2:7" ht="14.25">
      <c r="B441" s="2" t="s">
        <v>913</v>
      </c>
      <c r="C441" s="2" t="s">
        <v>914</v>
      </c>
      <c r="D441" s="4">
        <v>20</v>
      </c>
      <c r="E441" s="4">
        <v>4</v>
      </c>
      <c r="F441" s="4">
        <v>0.3</v>
      </c>
      <c r="G441" s="4">
        <v>0.4</v>
      </c>
    </row>
    <row r="442" spans="2:7" ht="14.25">
      <c r="B442" s="2" t="s">
        <v>915</v>
      </c>
      <c r="C442" s="2" t="s">
        <v>916</v>
      </c>
      <c r="D442" s="5">
        <v>25.4</v>
      </c>
      <c r="E442" s="5">
        <v>0.6</v>
      </c>
      <c r="F442" s="5">
        <v>2</v>
      </c>
      <c r="G442" s="4">
        <v>1.5</v>
      </c>
    </row>
    <row r="443" spans="2:7" ht="14.25">
      <c r="B443" s="2" t="s">
        <v>917</v>
      </c>
      <c r="C443" s="9" t="s">
        <v>918</v>
      </c>
      <c r="D443" s="4">
        <v>22.2</v>
      </c>
      <c r="E443" s="5">
        <v>1.8</v>
      </c>
      <c r="F443" s="5">
        <v>0.9</v>
      </c>
      <c r="G443" s="5">
        <v>2.2</v>
      </c>
    </row>
    <row r="444" spans="2:7" ht="14.25">
      <c r="B444" s="2" t="s">
        <v>141</v>
      </c>
      <c r="C444" s="18" t="s">
        <v>919</v>
      </c>
      <c r="D444" s="5">
        <v>26.5</v>
      </c>
      <c r="E444" s="5">
        <v>3.9</v>
      </c>
      <c r="F444" s="5">
        <v>0.6</v>
      </c>
      <c r="G444" s="5">
        <v>1.5</v>
      </c>
    </row>
    <row r="445" spans="2:7" ht="14.25">
      <c r="B445" s="2" t="s">
        <v>920</v>
      </c>
      <c r="C445" s="9" t="s">
        <v>921</v>
      </c>
      <c r="D445" s="5">
        <v>25.4</v>
      </c>
      <c r="E445" s="5">
        <v>0.6</v>
      </c>
      <c r="F445" s="5">
        <v>2</v>
      </c>
      <c r="G445" s="4">
        <v>1.5</v>
      </c>
    </row>
    <row r="446" spans="2:7" ht="14.25">
      <c r="B446" s="2" t="s">
        <v>922</v>
      </c>
      <c r="C446" s="13" t="s">
        <v>923</v>
      </c>
      <c r="D446" s="4">
        <v>18.7</v>
      </c>
      <c r="E446" s="4">
        <v>2.4</v>
      </c>
      <c r="F446" s="4">
        <v>0.2</v>
      </c>
      <c r="G446" s="4">
        <v>2.5</v>
      </c>
    </row>
    <row r="447" spans="2:7" ht="14.25">
      <c r="B447" s="2" t="s">
        <v>924</v>
      </c>
      <c r="C447" s="18" t="s">
        <v>925</v>
      </c>
      <c r="D447" s="5">
        <v>26.5</v>
      </c>
      <c r="E447" s="5">
        <v>3.9</v>
      </c>
      <c r="F447" s="5">
        <v>0.6</v>
      </c>
      <c r="G447" s="5">
        <v>1.5</v>
      </c>
    </row>
    <row r="448" spans="2:7" ht="14.25">
      <c r="B448" s="2" t="s">
        <v>926</v>
      </c>
      <c r="C448" s="43" t="s">
        <v>927</v>
      </c>
      <c r="D448" s="5">
        <v>10.6</v>
      </c>
      <c r="E448" s="5">
        <v>0.8</v>
      </c>
      <c r="F448" s="5">
        <v>0.5</v>
      </c>
      <c r="G448" s="5">
        <v>1</v>
      </c>
    </row>
    <row r="449" spans="2:7" ht="14.25">
      <c r="B449" s="13" t="s">
        <v>928</v>
      </c>
      <c r="C449" s="2" t="s">
        <v>929</v>
      </c>
      <c r="D449" s="5">
        <v>37</v>
      </c>
      <c r="E449" s="24">
        <v>1.8</v>
      </c>
      <c r="F449" s="24">
        <v>2.7</v>
      </c>
      <c r="G449" s="4">
        <v>1.9</v>
      </c>
    </row>
    <row r="450" spans="2:7" ht="14.25">
      <c r="B450" s="13" t="s">
        <v>930</v>
      </c>
      <c r="C450" s="9" t="s">
        <v>931</v>
      </c>
      <c r="D450" s="4">
        <v>14.2</v>
      </c>
      <c r="E450" s="4">
        <v>0.7</v>
      </c>
      <c r="F450" s="4">
        <v>0.8</v>
      </c>
      <c r="G450" s="4">
        <v>1.2</v>
      </c>
    </row>
    <row r="451" spans="2:7" ht="14.25">
      <c r="B451" s="13" t="s">
        <v>932</v>
      </c>
      <c r="C451" s="13" t="s">
        <v>933</v>
      </c>
      <c r="D451" s="4">
        <v>18.7</v>
      </c>
      <c r="E451" s="4">
        <v>2.4</v>
      </c>
      <c r="F451" s="4">
        <v>0.2</v>
      </c>
      <c r="G451" s="4">
        <v>2.5</v>
      </c>
    </row>
    <row r="452" spans="2:7" ht="14.25">
      <c r="B452" s="2" t="s">
        <v>934</v>
      </c>
      <c r="C452" s="9" t="s">
        <v>935</v>
      </c>
      <c r="D452" s="4">
        <v>22.7</v>
      </c>
      <c r="E452" s="5">
        <v>6</v>
      </c>
      <c r="F452" s="5">
        <v>0.1</v>
      </c>
      <c r="G452" s="5">
        <v>0.7</v>
      </c>
    </row>
    <row r="453" spans="2:7" ht="14.25">
      <c r="B453" s="13" t="s">
        <v>936</v>
      </c>
      <c r="C453" s="14" t="s">
        <v>937</v>
      </c>
      <c r="D453" s="5">
        <v>20</v>
      </c>
      <c r="E453" s="5">
        <v>4</v>
      </c>
      <c r="F453" s="5">
        <v>0.8</v>
      </c>
      <c r="G453" s="5">
        <v>1</v>
      </c>
    </row>
    <row r="454" spans="2:7" ht="14.25">
      <c r="B454" s="13" t="s">
        <v>938</v>
      </c>
      <c r="C454" s="2" t="s">
        <v>916</v>
      </c>
      <c r="D454" s="5">
        <v>25.4</v>
      </c>
      <c r="E454" s="5">
        <v>0.6</v>
      </c>
      <c r="F454" s="5">
        <v>2</v>
      </c>
      <c r="G454" s="4">
        <v>1.5</v>
      </c>
    </row>
    <row r="455" spans="2:7" ht="24">
      <c r="B455" s="2" t="s">
        <v>939</v>
      </c>
      <c r="C455" s="2" t="s">
        <v>940</v>
      </c>
      <c r="D455" s="4">
        <v>20</v>
      </c>
      <c r="E455" s="4">
        <v>4</v>
      </c>
      <c r="F455" s="4">
        <v>0.3</v>
      </c>
      <c r="G455" s="4">
        <v>0.4</v>
      </c>
    </row>
    <row r="456" spans="2:7" ht="14.25">
      <c r="B456" s="28" t="s">
        <v>941</v>
      </c>
      <c r="C456" s="44"/>
      <c r="D456" s="4">
        <v>176</v>
      </c>
      <c r="E456" s="4">
        <v>39.3</v>
      </c>
      <c r="F456" s="4">
        <v>0</v>
      </c>
      <c r="G456" s="4">
        <v>3.9</v>
      </c>
    </row>
    <row r="457" spans="2:7" ht="14.25">
      <c r="B457" s="2" t="s">
        <v>942</v>
      </c>
      <c r="C457" s="18" t="s">
        <v>943</v>
      </c>
      <c r="D457" s="5">
        <v>80</v>
      </c>
      <c r="E457" s="5">
        <v>4.67</v>
      </c>
      <c r="F457" s="5">
        <v>3.91</v>
      </c>
      <c r="G457" s="4">
        <v>5.47</v>
      </c>
    </row>
    <row r="458" spans="2:7" ht="14.25">
      <c r="B458" s="13" t="s">
        <v>944</v>
      </c>
      <c r="C458" s="28" t="s">
        <v>945</v>
      </c>
      <c r="D458" s="5">
        <v>83</v>
      </c>
      <c r="E458" s="5">
        <v>5.4</v>
      </c>
      <c r="F458" s="5">
        <v>5</v>
      </c>
      <c r="G458" s="5">
        <v>5.6</v>
      </c>
    </row>
    <row r="459" spans="2:7" ht="14.25">
      <c r="B459" s="2" t="s">
        <v>946</v>
      </c>
      <c r="C459" s="9" t="s">
        <v>947</v>
      </c>
      <c r="D459" s="5">
        <v>49.6</v>
      </c>
      <c r="E459" s="5">
        <v>2.4</v>
      </c>
      <c r="F459" s="5">
        <v>3.2</v>
      </c>
      <c r="G459" s="4">
        <v>3.6</v>
      </c>
    </row>
    <row r="460" spans="2:7" ht="14.25">
      <c r="B460" s="2" t="s">
        <v>948</v>
      </c>
      <c r="C460" s="9" t="s">
        <v>949</v>
      </c>
      <c r="D460" s="5">
        <v>140</v>
      </c>
      <c r="E460" s="5">
        <v>11.6</v>
      </c>
      <c r="F460" s="5">
        <v>5.9</v>
      </c>
      <c r="G460" s="4">
        <v>12</v>
      </c>
    </row>
    <row r="461" spans="2:7" ht="14.25">
      <c r="B461" s="2" t="s">
        <v>950</v>
      </c>
      <c r="C461" s="9" t="s">
        <v>951</v>
      </c>
      <c r="D461" s="4">
        <v>22.7</v>
      </c>
      <c r="E461" s="5">
        <v>6</v>
      </c>
      <c r="F461" s="5">
        <v>0.1</v>
      </c>
      <c r="G461" s="5">
        <v>0.7</v>
      </c>
    </row>
    <row r="462" spans="2:7" ht="14.25">
      <c r="B462" s="2" t="s">
        <v>952</v>
      </c>
      <c r="C462" s="9" t="s">
        <v>953</v>
      </c>
      <c r="D462" s="5">
        <v>143</v>
      </c>
      <c r="E462" s="5">
        <v>2.39</v>
      </c>
      <c r="F462" s="5">
        <v>7.69</v>
      </c>
      <c r="G462" s="4">
        <v>16.13</v>
      </c>
    </row>
    <row r="463" spans="2:7" ht="14.25">
      <c r="B463" s="45" t="s">
        <v>954</v>
      </c>
      <c r="C463" s="45" t="s">
        <v>756</v>
      </c>
      <c r="D463" s="5">
        <v>82.9</v>
      </c>
      <c r="E463" s="5">
        <v>11.8</v>
      </c>
      <c r="F463" s="5">
        <v>3.8</v>
      </c>
      <c r="G463" s="4">
        <v>1.7</v>
      </c>
    </row>
    <row r="464" spans="2:7" ht="14.25">
      <c r="B464" s="2" t="s">
        <v>955</v>
      </c>
      <c r="C464" s="9" t="s">
        <v>956</v>
      </c>
      <c r="D464" s="5">
        <v>80</v>
      </c>
      <c r="E464" s="5">
        <v>4.67</v>
      </c>
      <c r="F464" s="5">
        <v>3.91</v>
      </c>
      <c r="G464" s="4">
        <v>5.47</v>
      </c>
    </row>
    <row r="465" spans="2:7" ht="14.25">
      <c r="B465" s="2" t="s">
        <v>957</v>
      </c>
      <c r="C465" s="9" t="s">
        <v>958</v>
      </c>
      <c r="D465" s="5">
        <v>206</v>
      </c>
      <c r="E465" s="5">
        <v>3.44</v>
      </c>
      <c r="F465" s="5">
        <v>15.39</v>
      </c>
      <c r="G465" s="4">
        <v>13.99</v>
      </c>
    </row>
    <row r="466" spans="2:7" ht="14.25">
      <c r="B466" s="2" t="s">
        <v>959</v>
      </c>
      <c r="C466" s="22" t="s">
        <v>960</v>
      </c>
      <c r="D466" s="5">
        <v>73</v>
      </c>
      <c r="E466" s="5">
        <v>4.9</v>
      </c>
      <c r="F466" s="5">
        <v>3.96</v>
      </c>
      <c r="G466" s="4">
        <v>5</v>
      </c>
    </row>
    <row r="467" spans="2:7" ht="14.25">
      <c r="B467" s="2" t="s">
        <v>961</v>
      </c>
      <c r="C467" s="6" t="s">
        <v>962</v>
      </c>
      <c r="D467" s="4">
        <v>20</v>
      </c>
      <c r="E467" s="4">
        <v>4</v>
      </c>
      <c r="F467" s="4">
        <v>0.3</v>
      </c>
      <c r="G467" s="4">
        <v>0.4</v>
      </c>
    </row>
    <row r="468" spans="2:7" ht="14.25">
      <c r="B468" s="2" t="s">
        <v>963</v>
      </c>
      <c r="C468" s="18" t="s">
        <v>964</v>
      </c>
      <c r="D468" s="5">
        <v>210</v>
      </c>
      <c r="E468" s="5">
        <v>10.2</v>
      </c>
      <c r="F468" s="5">
        <v>6.6</v>
      </c>
      <c r="G468" s="4">
        <v>7.02</v>
      </c>
    </row>
    <row r="469" spans="2:7" ht="14.25">
      <c r="B469" s="2" t="s">
        <v>965</v>
      </c>
      <c r="C469" s="13" t="s">
        <v>385</v>
      </c>
      <c r="D469" s="5">
        <v>277.9</v>
      </c>
      <c r="E469" s="5">
        <v>5</v>
      </c>
      <c r="F469" s="5">
        <v>11.2</v>
      </c>
      <c r="G469" s="4">
        <v>16.2</v>
      </c>
    </row>
    <row r="470" spans="2:7" ht="14.25">
      <c r="B470" s="2" t="s">
        <v>966</v>
      </c>
      <c r="C470" s="9" t="s">
        <v>967</v>
      </c>
      <c r="D470" s="5">
        <v>93.52</v>
      </c>
      <c r="E470" s="5">
        <v>3.72</v>
      </c>
      <c r="F470" s="5">
        <v>6.97</v>
      </c>
      <c r="G470" s="5">
        <v>4.58</v>
      </c>
    </row>
    <row r="471" spans="2:7" ht="14.25">
      <c r="B471" s="2" t="s">
        <v>968</v>
      </c>
      <c r="C471" s="13" t="s">
        <v>969</v>
      </c>
      <c r="D471" s="4">
        <v>18.7</v>
      </c>
      <c r="E471" s="4">
        <v>2.4</v>
      </c>
      <c r="F471" s="4">
        <v>0.2</v>
      </c>
      <c r="G471" s="4">
        <v>2.5</v>
      </c>
    </row>
    <row r="472" spans="2:7" ht="14.25">
      <c r="B472" s="2" t="s">
        <v>970</v>
      </c>
      <c r="C472" s="2" t="s">
        <v>971</v>
      </c>
      <c r="D472" s="4">
        <v>20</v>
      </c>
      <c r="E472" s="4">
        <v>4</v>
      </c>
      <c r="F472" s="4">
        <v>0.3</v>
      </c>
      <c r="G472" s="4">
        <v>0.4</v>
      </c>
    </row>
    <row r="473" spans="2:7" ht="14.25">
      <c r="B473" s="2" t="s">
        <v>972</v>
      </c>
      <c r="C473" s="9" t="s">
        <v>973</v>
      </c>
      <c r="D473" s="4">
        <v>20</v>
      </c>
      <c r="E473" s="4">
        <v>4</v>
      </c>
      <c r="F473" s="4">
        <v>0.3</v>
      </c>
      <c r="G473" s="4">
        <v>0.4</v>
      </c>
    </row>
    <row r="474" spans="2:7" ht="14.25">
      <c r="B474" s="2" t="s">
        <v>974</v>
      </c>
      <c r="C474" s="13" t="s">
        <v>145</v>
      </c>
      <c r="D474" s="5">
        <v>261</v>
      </c>
      <c r="E474" s="5">
        <v>3.1</v>
      </c>
      <c r="F474" s="5">
        <v>9.8</v>
      </c>
      <c r="G474" s="5">
        <v>13.2</v>
      </c>
    </row>
    <row r="475" spans="2:7" ht="14.25">
      <c r="B475" s="2" t="s">
        <v>975</v>
      </c>
      <c r="C475" s="13" t="s">
        <v>56</v>
      </c>
      <c r="D475" s="5">
        <v>261</v>
      </c>
      <c r="E475" s="5">
        <v>3.1</v>
      </c>
      <c r="F475" s="5">
        <v>9.8</v>
      </c>
      <c r="G475" s="5">
        <v>13.2</v>
      </c>
    </row>
    <row r="476" spans="2:7" ht="14.25">
      <c r="B476" s="2" t="s">
        <v>976</v>
      </c>
      <c r="C476" s="13" t="s">
        <v>977</v>
      </c>
      <c r="D476" s="5">
        <v>118</v>
      </c>
      <c r="E476" s="5">
        <v>7</v>
      </c>
      <c r="F476" s="5">
        <v>4.3</v>
      </c>
      <c r="G476" s="5">
        <v>12.9</v>
      </c>
    </row>
    <row r="477" spans="2:7" ht="14.25">
      <c r="B477" s="2" t="s">
        <v>978</v>
      </c>
      <c r="C477" s="28" t="s">
        <v>979</v>
      </c>
      <c r="D477" s="5">
        <v>75.5</v>
      </c>
      <c r="E477" s="5">
        <v>5.7</v>
      </c>
      <c r="F477" s="5">
        <v>4.9</v>
      </c>
      <c r="G477" s="5">
        <v>4.2</v>
      </c>
    </row>
    <row r="478" spans="2:7" ht="14.25">
      <c r="B478" s="2" t="s">
        <v>980</v>
      </c>
      <c r="C478" s="2" t="s">
        <v>981</v>
      </c>
      <c r="D478" s="5">
        <v>22.3</v>
      </c>
      <c r="E478" s="24">
        <v>3.1</v>
      </c>
      <c r="F478" s="5">
        <v>1.1</v>
      </c>
      <c r="G478" s="4">
        <v>2.1</v>
      </c>
    </row>
    <row r="479" spans="2:7" ht="14.25">
      <c r="B479" s="2" t="s">
        <v>982</v>
      </c>
      <c r="C479" s="33" t="s">
        <v>983</v>
      </c>
      <c r="D479" s="4">
        <v>20</v>
      </c>
      <c r="E479" s="4">
        <v>4</v>
      </c>
      <c r="F479" s="4">
        <v>0.3</v>
      </c>
      <c r="G479" s="4">
        <v>0.4</v>
      </c>
    </row>
    <row r="480" spans="2:7" ht="14.25">
      <c r="B480" s="2" t="s">
        <v>984</v>
      </c>
      <c r="C480" s="2" t="s">
        <v>985</v>
      </c>
      <c r="D480" s="5">
        <v>37</v>
      </c>
      <c r="E480" s="24">
        <v>1.8</v>
      </c>
      <c r="F480" s="24">
        <v>2.7</v>
      </c>
      <c r="G480" s="4">
        <v>1.9</v>
      </c>
    </row>
    <row r="481" spans="2:7" ht="14.25">
      <c r="B481" s="2" t="s">
        <v>986</v>
      </c>
      <c r="C481" s="2" t="s">
        <v>987</v>
      </c>
      <c r="D481" s="5">
        <v>22.3</v>
      </c>
      <c r="E481" s="24">
        <v>3.1</v>
      </c>
      <c r="F481" s="5">
        <v>1.1</v>
      </c>
      <c r="G481" s="4">
        <v>2.1</v>
      </c>
    </row>
    <row r="482" spans="2:7" ht="14.25">
      <c r="B482" s="2" t="s">
        <v>144</v>
      </c>
      <c r="C482" s="13" t="s">
        <v>145</v>
      </c>
      <c r="D482" s="5">
        <v>261</v>
      </c>
      <c r="E482" s="5">
        <v>3.1</v>
      </c>
      <c r="F482" s="5">
        <v>9.8</v>
      </c>
      <c r="G482" s="5">
        <v>13.2</v>
      </c>
    </row>
    <row r="483" spans="2:7" ht="14.25">
      <c r="B483" s="13" t="s">
        <v>988</v>
      </c>
      <c r="C483" s="9" t="s">
        <v>989</v>
      </c>
      <c r="D483" s="5">
        <v>156</v>
      </c>
      <c r="E483" s="5">
        <v>21.1</v>
      </c>
      <c r="F483" s="5">
        <v>6.6</v>
      </c>
      <c r="G483" s="5">
        <v>4.3</v>
      </c>
    </row>
    <row r="484" spans="2:7" ht="14.25">
      <c r="B484" s="25" t="s">
        <v>990</v>
      </c>
      <c r="C484" s="35" t="s">
        <v>991</v>
      </c>
      <c r="D484" s="5">
        <v>93.52</v>
      </c>
      <c r="E484" s="5">
        <v>3.72</v>
      </c>
      <c r="F484" s="5">
        <v>6.97</v>
      </c>
      <c r="G484" s="5">
        <v>4.58</v>
      </c>
    </row>
    <row r="485" spans="2:7" ht="14.25">
      <c r="B485" s="25" t="s">
        <v>72</v>
      </c>
      <c r="C485" s="6" t="s">
        <v>992</v>
      </c>
      <c r="D485" s="4">
        <v>20</v>
      </c>
      <c r="E485" s="4">
        <v>4</v>
      </c>
      <c r="F485" s="4">
        <v>0.3</v>
      </c>
      <c r="G485" s="4">
        <v>0.4</v>
      </c>
    </row>
    <row r="486" spans="2:7" ht="14.25">
      <c r="B486" s="25" t="s">
        <v>993</v>
      </c>
      <c r="C486" s="18" t="s">
        <v>994</v>
      </c>
      <c r="D486" s="5">
        <v>83</v>
      </c>
      <c r="E486" s="5">
        <v>5.4</v>
      </c>
      <c r="F486" s="5">
        <v>5</v>
      </c>
      <c r="G486" s="5">
        <v>5.6</v>
      </c>
    </row>
    <row r="487" spans="2:7" ht="14.25">
      <c r="B487" s="25" t="s">
        <v>995</v>
      </c>
      <c r="C487" s="9" t="s">
        <v>996</v>
      </c>
      <c r="D487" s="4">
        <v>14.2</v>
      </c>
      <c r="E487" s="4">
        <v>0.7</v>
      </c>
      <c r="F487" s="4">
        <v>0.8</v>
      </c>
      <c r="G487" s="4">
        <v>1.2</v>
      </c>
    </row>
    <row r="488" spans="2:7" ht="14.25">
      <c r="B488" s="25" t="s">
        <v>997</v>
      </c>
      <c r="C488" s="18" t="s">
        <v>998</v>
      </c>
      <c r="D488" s="4">
        <v>251.5</v>
      </c>
      <c r="E488" s="4">
        <v>6</v>
      </c>
      <c r="F488" s="4">
        <v>8.9</v>
      </c>
      <c r="G488" s="4">
        <v>14.6</v>
      </c>
    </row>
    <row r="489" spans="2:7" ht="14.25">
      <c r="B489" s="25" t="s">
        <v>999</v>
      </c>
      <c r="C489" s="18" t="s">
        <v>1000</v>
      </c>
      <c r="D489" s="4">
        <v>163</v>
      </c>
      <c r="E489" s="4">
        <v>12.1</v>
      </c>
      <c r="F489" s="4">
        <v>5.3</v>
      </c>
      <c r="G489" s="4">
        <v>12.1</v>
      </c>
    </row>
    <row r="490" spans="2:7" ht="14.25">
      <c r="B490" s="25" t="s">
        <v>1001</v>
      </c>
      <c r="C490" s="22" t="s">
        <v>657</v>
      </c>
      <c r="D490" s="5">
        <v>74.2</v>
      </c>
      <c r="E490" s="5">
        <v>7.1</v>
      </c>
      <c r="F490" s="5">
        <v>5.2</v>
      </c>
      <c r="G490" s="4">
        <v>1.5</v>
      </c>
    </row>
    <row r="491" spans="2:7" ht="14.25">
      <c r="B491" s="25" t="s">
        <v>1002</v>
      </c>
      <c r="C491" s="9" t="s">
        <v>1003</v>
      </c>
      <c r="D491" s="5">
        <v>11.6</v>
      </c>
      <c r="E491" s="5">
        <v>1.1</v>
      </c>
      <c r="F491" s="5">
        <v>0.7</v>
      </c>
      <c r="G491" s="5">
        <v>0.6</v>
      </c>
    </row>
    <row r="492" spans="2:7" ht="14.25">
      <c r="B492" s="25" t="s">
        <v>17</v>
      </c>
      <c r="C492" s="46"/>
      <c r="D492" s="4">
        <v>176</v>
      </c>
      <c r="E492" s="4">
        <v>39.3</v>
      </c>
      <c r="F492" s="4">
        <v>0</v>
      </c>
      <c r="G492" s="4">
        <v>3.9</v>
      </c>
    </row>
    <row r="493" spans="2:7" ht="14.25">
      <c r="B493" s="25" t="s">
        <v>1004</v>
      </c>
      <c r="C493" s="18" t="s">
        <v>1005</v>
      </c>
      <c r="D493" s="5">
        <v>83</v>
      </c>
      <c r="E493" s="5">
        <v>5.4</v>
      </c>
      <c r="F493" s="5">
        <v>5</v>
      </c>
      <c r="G493" s="5">
        <v>5.6</v>
      </c>
    </row>
    <row r="494" spans="2:7" ht="14.25">
      <c r="B494" s="25" t="s">
        <v>1006</v>
      </c>
      <c r="C494" s="9" t="s">
        <v>1007</v>
      </c>
      <c r="D494" s="47">
        <v>37</v>
      </c>
      <c r="E494" s="5">
        <v>1.8</v>
      </c>
      <c r="F494" s="24">
        <v>2.7</v>
      </c>
      <c r="G494" s="4">
        <v>1.9</v>
      </c>
    </row>
    <row r="495" spans="2:7" ht="14.25">
      <c r="B495" s="25" t="s">
        <v>1008</v>
      </c>
      <c r="C495" s="22" t="s">
        <v>1009</v>
      </c>
      <c r="D495" s="5">
        <v>235</v>
      </c>
      <c r="E495" s="5">
        <v>15.6</v>
      </c>
      <c r="F495" s="5">
        <v>10.3</v>
      </c>
      <c r="G495" s="4">
        <v>12.4</v>
      </c>
    </row>
    <row r="496" spans="2:7" ht="14.25">
      <c r="B496" s="25" t="s">
        <v>1010</v>
      </c>
      <c r="C496" s="22" t="s">
        <v>1011</v>
      </c>
      <c r="D496" s="5">
        <v>183.4</v>
      </c>
      <c r="E496" s="5">
        <v>3.7</v>
      </c>
      <c r="F496" s="5">
        <v>13.8</v>
      </c>
      <c r="G496" s="4">
        <v>12</v>
      </c>
    </row>
    <row r="497" spans="2:7" ht="14.25">
      <c r="B497" s="25" t="s">
        <v>1012</v>
      </c>
      <c r="C497" s="22" t="s">
        <v>1013</v>
      </c>
      <c r="D497" s="4">
        <v>14</v>
      </c>
      <c r="E497" s="4">
        <v>1.5</v>
      </c>
      <c r="F497" s="4">
        <v>0.7</v>
      </c>
      <c r="G497" s="4">
        <v>0.4</v>
      </c>
    </row>
    <row r="498" spans="2:7" ht="14.25">
      <c r="B498" s="25" t="s">
        <v>1014</v>
      </c>
      <c r="C498" s="9" t="s">
        <v>1015</v>
      </c>
      <c r="D498" s="5">
        <v>27.8</v>
      </c>
      <c r="E498" s="5">
        <v>3.8</v>
      </c>
      <c r="F498" s="47">
        <v>0.9</v>
      </c>
      <c r="G498" s="5">
        <v>1.7</v>
      </c>
    </row>
    <row r="499" spans="2:7" ht="14.25">
      <c r="B499" s="25" t="s">
        <v>1016</v>
      </c>
      <c r="C499" s="9" t="s">
        <v>117</v>
      </c>
      <c r="D499" s="4">
        <v>137.5</v>
      </c>
      <c r="E499" s="4">
        <v>4.5</v>
      </c>
      <c r="F499" s="4">
        <v>7</v>
      </c>
      <c r="G499" s="4">
        <v>12.8</v>
      </c>
    </row>
    <row r="500" spans="2:7" ht="14.25">
      <c r="B500" s="25" t="s">
        <v>1017</v>
      </c>
      <c r="C500" s="22" t="s">
        <v>1018</v>
      </c>
      <c r="D500" s="4">
        <v>17.4</v>
      </c>
      <c r="E500" s="4">
        <v>1.8</v>
      </c>
      <c r="F500" s="4">
        <v>0.3</v>
      </c>
      <c r="G500" s="4">
        <v>2.5</v>
      </c>
    </row>
    <row r="501" spans="2:7" ht="14.25">
      <c r="B501" s="25" t="s">
        <v>1019</v>
      </c>
      <c r="C501" s="22" t="s">
        <v>1020</v>
      </c>
      <c r="D501" s="5">
        <v>56.8</v>
      </c>
      <c r="E501" s="5">
        <v>3.3</v>
      </c>
      <c r="F501" s="5">
        <v>3.4</v>
      </c>
      <c r="G501" s="4">
        <v>4.6</v>
      </c>
    </row>
    <row r="502" spans="2:7" ht="14.25">
      <c r="B502" s="25" t="s">
        <v>1021</v>
      </c>
      <c r="C502" s="22" t="s">
        <v>673</v>
      </c>
      <c r="D502" s="5">
        <v>47</v>
      </c>
      <c r="E502" s="5">
        <v>4.96</v>
      </c>
      <c r="F502" s="5">
        <v>1.98</v>
      </c>
      <c r="G502" s="4">
        <v>3.36</v>
      </c>
    </row>
    <row r="503" spans="2:7" ht="14.25">
      <c r="B503" s="25" t="s">
        <v>1022</v>
      </c>
      <c r="C503" s="9" t="s">
        <v>1023</v>
      </c>
      <c r="D503" s="4">
        <v>20</v>
      </c>
      <c r="E503" s="4">
        <v>4</v>
      </c>
      <c r="F503" s="4">
        <v>0.3</v>
      </c>
      <c r="G503" s="4">
        <v>0.4</v>
      </c>
    </row>
    <row r="504" spans="2:7" ht="14.25">
      <c r="B504" s="25" t="s">
        <v>1024</v>
      </c>
      <c r="C504" s="9" t="s">
        <v>42</v>
      </c>
      <c r="D504" s="5">
        <v>34</v>
      </c>
      <c r="E504" s="5">
        <v>4.3</v>
      </c>
      <c r="F504" s="5">
        <v>1.3</v>
      </c>
      <c r="G504" s="5">
        <v>2</v>
      </c>
    </row>
    <row r="505" spans="2:7" ht="14.25">
      <c r="B505" s="25" t="s">
        <v>1025</v>
      </c>
      <c r="C505" s="48" t="s">
        <v>1026</v>
      </c>
      <c r="D505" s="5">
        <v>93</v>
      </c>
      <c r="E505" s="5">
        <v>7.2</v>
      </c>
      <c r="F505" s="5">
        <v>4.6</v>
      </c>
      <c r="G505" s="5">
        <v>6.7</v>
      </c>
    </row>
    <row r="506" spans="2:7" ht="14.25">
      <c r="B506" s="25" t="s">
        <v>1027</v>
      </c>
      <c r="C506" s="9" t="s">
        <v>1028</v>
      </c>
      <c r="D506" s="5">
        <v>70.26</v>
      </c>
      <c r="E506" s="5">
        <v>15.06</v>
      </c>
      <c r="F506" s="5">
        <v>1.57</v>
      </c>
      <c r="G506" s="4">
        <v>1.37</v>
      </c>
    </row>
    <row r="507" spans="2:7" ht="14.25">
      <c r="B507" s="25" t="s">
        <v>1029</v>
      </c>
      <c r="C507" s="9" t="s">
        <v>1030</v>
      </c>
      <c r="D507" s="4">
        <v>14</v>
      </c>
      <c r="E507" s="4">
        <v>1.5</v>
      </c>
      <c r="F507" s="4">
        <v>0.7</v>
      </c>
      <c r="G507" s="4">
        <v>0.4</v>
      </c>
    </row>
    <row r="508" spans="2:7" ht="14.25">
      <c r="B508" s="25" t="s">
        <v>1031</v>
      </c>
      <c r="C508" s="18" t="s">
        <v>1032</v>
      </c>
      <c r="D508" s="5">
        <v>247.9</v>
      </c>
      <c r="E508" s="5">
        <v>3.3</v>
      </c>
      <c r="F508" s="5">
        <v>8.3</v>
      </c>
      <c r="G508" s="4">
        <v>14.7</v>
      </c>
    </row>
    <row r="509" spans="2:7" ht="14.25">
      <c r="B509" s="25" t="s">
        <v>1033</v>
      </c>
      <c r="C509" s="9" t="s">
        <v>1034</v>
      </c>
      <c r="D509" s="4">
        <v>20</v>
      </c>
      <c r="E509" s="4">
        <v>4</v>
      </c>
      <c r="F509" s="4">
        <v>0.3</v>
      </c>
      <c r="G509" s="4">
        <v>0.4</v>
      </c>
    </row>
    <row r="510" spans="2:7" ht="14.25">
      <c r="B510" s="25" t="s">
        <v>1035</v>
      </c>
      <c r="C510" s="48" t="s">
        <v>1036</v>
      </c>
      <c r="D510" s="5">
        <v>135.5</v>
      </c>
      <c r="E510" s="5">
        <v>2.8</v>
      </c>
      <c r="F510" s="5">
        <v>10</v>
      </c>
      <c r="G510" s="4">
        <v>7.3</v>
      </c>
    </row>
    <row r="511" spans="2:7" ht="14.25">
      <c r="B511" s="25" t="s">
        <v>1037</v>
      </c>
      <c r="C511" s="9" t="s">
        <v>1038</v>
      </c>
      <c r="D511" s="5">
        <v>47</v>
      </c>
      <c r="E511" s="5">
        <v>4.96</v>
      </c>
      <c r="F511" s="5">
        <v>1.98</v>
      </c>
      <c r="G511" s="4">
        <v>3.36</v>
      </c>
    </row>
    <row r="512" spans="2:7" ht="14.25">
      <c r="B512" s="25" t="s">
        <v>1039</v>
      </c>
      <c r="C512" s="18" t="s">
        <v>1040</v>
      </c>
      <c r="D512" s="5">
        <v>33.56</v>
      </c>
      <c r="E512" s="5">
        <v>3.4</v>
      </c>
      <c r="F512" s="5">
        <v>1.28</v>
      </c>
      <c r="G512" s="4">
        <v>3.83</v>
      </c>
    </row>
    <row r="513" spans="2:7" ht="14.25">
      <c r="B513" s="25" t="s">
        <v>1041</v>
      </c>
      <c r="C513" s="18" t="s">
        <v>1042</v>
      </c>
      <c r="D513" s="4">
        <v>51</v>
      </c>
      <c r="E513" s="49">
        <v>5.2</v>
      </c>
      <c r="F513" s="4">
        <v>3.5</v>
      </c>
      <c r="G513" s="4">
        <v>1.9</v>
      </c>
    </row>
    <row r="514" spans="2:7" ht="14.25">
      <c r="B514" s="25" t="s">
        <v>1043</v>
      </c>
      <c r="C514" s="42" t="s">
        <v>1044</v>
      </c>
      <c r="D514" s="47">
        <v>12</v>
      </c>
      <c r="E514" s="5">
        <v>0.7</v>
      </c>
      <c r="F514" s="24">
        <v>0.7</v>
      </c>
      <c r="G514" s="4">
        <v>0.8</v>
      </c>
    </row>
    <row r="515" spans="2:7" ht="14.25">
      <c r="B515" s="25" t="s">
        <v>1045</v>
      </c>
      <c r="C515" s="22" t="s">
        <v>1046</v>
      </c>
      <c r="D515" s="5">
        <v>84</v>
      </c>
      <c r="E515" s="5">
        <v>15.2</v>
      </c>
      <c r="F515" s="5">
        <v>2.3</v>
      </c>
      <c r="G515" s="4">
        <v>1.3</v>
      </c>
    </row>
    <row r="516" spans="2:7" ht="14.25">
      <c r="B516" s="25" t="s">
        <v>1047</v>
      </c>
      <c r="C516" s="22" t="s">
        <v>1048</v>
      </c>
      <c r="D516" s="4">
        <v>14.2</v>
      </c>
      <c r="E516" s="4">
        <v>0.7</v>
      </c>
      <c r="F516" s="4">
        <v>0.8</v>
      </c>
      <c r="G516" s="4">
        <v>1.2</v>
      </c>
    </row>
    <row r="517" spans="2:7" ht="14.25">
      <c r="B517" s="25" t="s">
        <v>1049</v>
      </c>
      <c r="C517" s="9" t="s">
        <v>33</v>
      </c>
      <c r="D517" s="5">
        <v>37</v>
      </c>
      <c r="E517" s="5">
        <v>5</v>
      </c>
      <c r="F517" s="5">
        <v>1.2</v>
      </c>
      <c r="G517" s="4">
        <v>2.7</v>
      </c>
    </row>
    <row r="518" spans="2:7" ht="14.25">
      <c r="B518" s="25" t="s">
        <v>1050</v>
      </c>
      <c r="C518" s="25" t="s">
        <v>1051</v>
      </c>
      <c r="D518" s="5">
        <v>34</v>
      </c>
      <c r="E518" s="5">
        <v>4.3</v>
      </c>
      <c r="F518" s="5">
        <v>1.3</v>
      </c>
      <c r="G518" s="5">
        <v>2</v>
      </c>
    </row>
    <row r="519" spans="2:7" ht="14.25">
      <c r="B519" s="25" t="s">
        <v>1052</v>
      </c>
      <c r="C519" s="9" t="s">
        <v>1053</v>
      </c>
      <c r="D519" s="5">
        <v>24.1</v>
      </c>
      <c r="E519" s="5">
        <v>2.9</v>
      </c>
      <c r="F519" s="5">
        <v>1</v>
      </c>
      <c r="G519" s="5">
        <v>1</v>
      </c>
    </row>
    <row r="520" spans="2:7" ht="14.25">
      <c r="B520" s="25" t="s">
        <v>1054</v>
      </c>
      <c r="C520" s="25" t="s">
        <v>330</v>
      </c>
      <c r="D520" s="5">
        <v>224</v>
      </c>
      <c r="E520" s="5">
        <v>16</v>
      </c>
      <c r="F520" s="5">
        <v>11</v>
      </c>
      <c r="G520" s="5">
        <v>16.2</v>
      </c>
    </row>
    <row r="521" spans="2:7" ht="14.25">
      <c r="B521" s="25" t="s">
        <v>1055</v>
      </c>
      <c r="C521" s="9" t="s">
        <v>673</v>
      </c>
      <c r="D521" s="5">
        <v>45</v>
      </c>
      <c r="E521" s="5">
        <v>4.96</v>
      </c>
      <c r="F521" s="5">
        <v>1.98</v>
      </c>
      <c r="G521" s="4">
        <v>3.36</v>
      </c>
    </row>
    <row r="522" spans="2:7" ht="14.25">
      <c r="B522" s="25" t="s">
        <v>1056</v>
      </c>
      <c r="C522" s="25" t="s">
        <v>1057</v>
      </c>
      <c r="D522" s="4">
        <v>20</v>
      </c>
      <c r="E522" s="4">
        <v>4</v>
      </c>
      <c r="F522" s="4">
        <v>0.3</v>
      </c>
      <c r="G522" s="4">
        <v>0.4</v>
      </c>
    </row>
    <row r="523" spans="2:7" ht="14.25">
      <c r="B523" s="25" t="s">
        <v>1058</v>
      </c>
      <c r="C523" s="22" t="s">
        <v>1059</v>
      </c>
      <c r="D523" s="4">
        <v>20</v>
      </c>
      <c r="E523" s="4">
        <v>4</v>
      </c>
      <c r="F523" s="4">
        <v>0.3</v>
      </c>
      <c r="G523" s="4">
        <v>0.4</v>
      </c>
    </row>
    <row r="524" spans="2:7" ht="14.25">
      <c r="B524" s="25" t="s">
        <v>1060</v>
      </c>
      <c r="C524" s="9" t="s">
        <v>1061</v>
      </c>
      <c r="D524" s="5">
        <v>24.1</v>
      </c>
      <c r="E524" s="5">
        <v>2.9</v>
      </c>
      <c r="F524" s="5">
        <v>1</v>
      </c>
      <c r="G524" s="5">
        <v>1</v>
      </c>
    </row>
    <row r="525" spans="2:7" ht="14.25">
      <c r="B525" s="50" t="s">
        <v>1062</v>
      </c>
      <c r="C525" s="51" t="s">
        <v>1063</v>
      </c>
      <c r="D525" s="4">
        <v>216</v>
      </c>
      <c r="E525" s="4">
        <v>22.18</v>
      </c>
      <c r="F525" s="4">
        <v>10.01</v>
      </c>
      <c r="G525" s="4">
        <v>10.77</v>
      </c>
    </row>
    <row r="526" spans="2:7" ht="14.25">
      <c r="B526" s="25" t="s">
        <v>1064</v>
      </c>
      <c r="C526" s="22" t="s">
        <v>1065</v>
      </c>
      <c r="D526" s="4">
        <v>18.7</v>
      </c>
      <c r="E526" s="4">
        <v>2.4</v>
      </c>
      <c r="F526" s="4">
        <v>0.2</v>
      </c>
      <c r="G526" s="4">
        <v>2.5</v>
      </c>
    </row>
    <row r="527" spans="2:7" ht="14.25">
      <c r="B527" s="25" t="s">
        <v>1066</v>
      </c>
      <c r="C527" s="22" t="s">
        <v>29</v>
      </c>
      <c r="D527" s="5">
        <v>229</v>
      </c>
      <c r="E527" s="5">
        <v>3.1</v>
      </c>
      <c r="F527" s="5">
        <v>8.2</v>
      </c>
      <c r="G527" s="4">
        <v>8.25</v>
      </c>
    </row>
    <row r="528" spans="2:7" ht="14.25">
      <c r="B528" s="25" t="s">
        <v>1067</v>
      </c>
      <c r="C528" s="9" t="s">
        <v>657</v>
      </c>
      <c r="D528" s="5">
        <v>164</v>
      </c>
      <c r="E528" s="5">
        <v>6.7</v>
      </c>
      <c r="F528" s="5">
        <v>9.1</v>
      </c>
      <c r="G528" s="4">
        <v>1.3</v>
      </c>
    </row>
    <row r="529" spans="2:7" ht="14.25">
      <c r="B529" s="25" t="s">
        <v>1068</v>
      </c>
      <c r="C529" s="27" t="s">
        <v>1069</v>
      </c>
      <c r="D529" s="5">
        <v>215.3</v>
      </c>
      <c r="E529" s="5">
        <v>3.5</v>
      </c>
      <c r="F529" s="5">
        <v>10.8</v>
      </c>
      <c r="G529" s="5">
        <v>15.3</v>
      </c>
    </row>
    <row r="530" spans="2:7" ht="14.25">
      <c r="B530" s="25" t="s">
        <v>1070</v>
      </c>
      <c r="C530" s="27" t="s">
        <v>1071</v>
      </c>
      <c r="D530" s="4">
        <v>251.5</v>
      </c>
      <c r="E530" s="4">
        <v>6</v>
      </c>
      <c r="F530" s="4">
        <v>8.9</v>
      </c>
      <c r="G530" s="4">
        <v>14.6</v>
      </c>
    </row>
    <row r="531" spans="2:7" ht="14.25">
      <c r="B531" s="25" t="s">
        <v>1072</v>
      </c>
      <c r="C531" s="9" t="s">
        <v>1073</v>
      </c>
      <c r="D531" s="4">
        <v>39</v>
      </c>
      <c r="E531" s="4">
        <v>5.3</v>
      </c>
      <c r="F531" s="4">
        <v>1.9</v>
      </c>
      <c r="G531" s="4">
        <v>1.5</v>
      </c>
    </row>
    <row r="532" spans="2:7" ht="14.25">
      <c r="B532" s="25" t="s">
        <v>1074</v>
      </c>
      <c r="C532" s="27" t="s">
        <v>1075</v>
      </c>
      <c r="D532" s="5">
        <v>80</v>
      </c>
      <c r="E532" s="5">
        <v>4.67</v>
      </c>
      <c r="F532" s="5">
        <v>3.91</v>
      </c>
      <c r="G532" s="5">
        <v>5.47</v>
      </c>
    </row>
    <row r="533" spans="2:7" ht="14.25">
      <c r="B533" s="25" t="s">
        <v>1076</v>
      </c>
      <c r="C533" s="9" t="s">
        <v>1077</v>
      </c>
      <c r="D533" s="5">
        <v>83</v>
      </c>
      <c r="E533" s="5">
        <v>7.2</v>
      </c>
      <c r="F533" s="5">
        <v>4.8</v>
      </c>
      <c r="G533" s="5">
        <v>4</v>
      </c>
    </row>
    <row r="534" spans="2:7" ht="14.25">
      <c r="B534" s="25" t="s">
        <v>1078</v>
      </c>
      <c r="C534" s="9" t="s">
        <v>10</v>
      </c>
      <c r="D534" s="5">
        <v>148</v>
      </c>
      <c r="E534" s="5">
        <v>3.61</v>
      </c>
      <c r="F534" s="5">
        <v>8.53</v>
      </c>
      <c r="G534" s="4">
        <v>15.67</v>
      </c>
    </row>
    <row r="535" spans="2:7" ht="14.25">
      <c r="B535" s="25" t="s">
        <v>1079</v>
      </c>
      <c r="C535" s="9" t="s">
        <v>1080</v>
      </c>
      <c r="D535" s="4">
        <v>18.7</v>
      </c>
      <c r="E535" s="4">
        <v>2.4</v>
      </c>
      <c r="F535" s="4">
        <v>0.2</v>
      </c>
      <c r="G535" s="4">
        <v>2.5</v>
      </c>
    </row>
    <row r="536" spans="2:7" ht="14.25">
      <c r="B536" s="25" t="s">
        <v>1081</v>
      </c>
      <c r="C536" s="27" t="s">
        <v>1082</v>
      </c>
      <c r="D536" s="5">
        <v>80</v>
      </c>
      <c r="E536" s="5">
        <v>4.67</v>
      </c>
      <c r="F536" s="5">
        <v>3.91</v>
      </c>
      <c r="G536" s="5">
        <v>5.47</v>
      </c>
    </row>
    <row r="537" spans="2:7" ht="14.25">
      <c r="B537" s="25" t="s">
        <v>1083</v>
      </c>
      <c r="C537" s="22" t="s">
        <v>1084</v>
      </c>
      <c r="D537" s="4">
        <v>22.2</v>
      </c>
      <c r="E537" s="5">
        <v>1.8</v>
      </c>
      <c r="F537" s="5">
        <v>0.9</v>
      </c>
      <c r="G537" s="5">
        <v>2.2</v>
      </c>
    </row>
    <row r="538" spans="2:7" ht="14.25">
      <c r="B538" s="25" t="s">
        <v>1085</v>
      </c>
      <c r="C538" s="52" t="s">
        <v>1086</v>
      </c>
      <c r="D538" s="5">
        <v>165.2</v>
      </c>
      <c r="E538" s="5">
        <v>7.3</v>
      </c>
      <c r="F538" s="5">
        <v>7.9</v>
      </c>
      <c r="G538" s="5">
        <v>18.6</v>
      </c>
    </row>
    <row r="539" spans="2:7" ht="14.25">
      <c r="B539" s="25" t="s">
        <v>1087</v>
      </c>
      <c r="C539" s="22" t="s">
        <v>1088</v>
      </c>
      <c r="D539" s="5">
        <v>49.6</v>
      </c>
      <c r="E539" s="5">
        <v>2.4</v>
      </c>
      <c r="F539" s="5">
        <v>3.2</v>
      </c>
      <c r="G539" s="4">
        <v>3.6</v>
      </c>
    </row>
    <row r="540" spans="2:7" ht="14.25">
      <c r="B540" s="25" t="s">
        <v>1089</v>
      </c>
      <c r="C540" s="9" t="s">
        <v>1090</v>
      </c>
      <c r="D540" s="4">
        <v>20</v>
      </c>
      <c r="E540" s="4">
        <v>4</v>
      </c>
      <c r="F540" s="4">
        <v>0.3</v>
      </c>
      <c r="G540" s="4">
        <v>0.4</v>
      </c>
    </row>
    <row r="541" spans="2:7" ht="14.25">
      <c r="B541" s="25" t="s">
        <v>1091</v>
      </c>
      <c r="C541" s="22" t="s">
        <v>20</v>
      </c>
      <c r="D541" s="5">
        <v>223</v>
      </c>
      <c r="E541" s="5">
        <v>10.87</v>
      </c>
      <c r="F541" s="5">
        <v>9.7</v>
      </c>
      <c r="G541" s="5">
        <v>14.19</v>
      </c>
    </row>
    <row r="542" spans="2:7" ht="14.25">
      <c r="B542" s="25" t="s">
        <v>1092</v>
      </c>
      <c r="C542" s="27" t="s">
        <v>1093</v>
      </c>
      <c r="D542" s="5">
        <v>108.1</v>
      </c>
      <c r="E542" s="5">
        <v>4.2</v>
      </c>
      <c r="F542" s="5">
        <v>7.6</v>
      </c>
      <c r="G542" s="4">
        <v>6.5</v>
      </c>
    </row>
    <row r="543" spans="2:7" ht="14.25">
      <c r="B543" s="25" t="s">
        <v>1094</v>
      </c>
      <c r="C543" s="9" t="s">
        <v>1095</v>
      </c>
      <c r="D543" s="4">
        <v>20</v>
      </c>
      <c r="E543" s="4">
        <v>4</v>
      </c>
      <c r="F543" s="4">
        <v>0.3</v>
      </c>
      <c r="G543" s="4">
        <v>0.4</v>
      </c>
    </row>
    <row r="544" spans="2:7" ht="14.25">
      <c r="B544" s="25" t="s">
        <v>90</v>
      </c>
      <c r="C544" s="9" t="s">
        <v>1096</v>
      </c>
      <c r="D544" s="4">
        <v>18.7</v>
      </c>
      <c r="E544" s="4">
        <v>2.4</v>
      </c>
      <c r="F544" s="4">
        <v>0.2</v>
      </c>
      <c r="G544" s="4">
        <v>2.5</v>
      </c>
    </row>
    <row r="545" spans="2:7" ht="14.25">
      <c r="B545" s="25" t="s">
        <v>1097</v>
      </c>
      <c r="C545" s="25" t="s">
        <v>1098</v>
      </c>
      <c r="D545" s="5">
        <v>127</v>
      </c>
      <c r="E545" s="5">
        <v>9.9</v>
      </c>
      <c r="F545" s="5">
        <v>9.3</v>
      </c>
      <c r="G545" s="5">
        <v>10</v>
      </c>
    </row>
    <row r="546" spans="2:7" ht="14.25">
      <c r="B546" s="25" t="s">
        <v>1099</v>
      </c>
      <c r="C546" s="25" t="s">
        <v>1100</v>
      </c>
      <c r="D546" s="4">
        <v>109</v>
      </c>
      <c r="E546" s="4">
        <v>10.1</v>
      </c>
      <c r="F546" s="4">
        <v>4.76</v>
      </c>
      <c r="G546" s="4">
        <v>9.9</v>
      </c>
    </row>
    <row r="547" spans="2:7" ht="14.25">
      <c r="B547" s="25" t="s">
        <v>1101</v>
      </c>
      <c r="C547" s="13" t="s">
        <v>1102</v>
      </c>
      <c r="D547" s="4">
        <v>26.9</v>
      </c>
      <c r="E547" s="4">
        <v>3.9</v>
      </c>
      <c r="F547" s="4">
        <v>0.6</v>
      </c>
      <c r="G547" s="4">
        <v>1.5</v>
      </c>
    </row>
    <row r="548" spans="2:7" ht="14.25">
      <c r="B548" s="25" t="s">
        <v>1103</v>
      </c>
      <c r="C548" s="13" t="s">
        <v>1104</v>
      </c>
      <c r="D548" s="5">
        <v>165.2</v>
      </c>
      <c r="E548" s="5">
        <v>7.3</v>
      </c>
      <c r="F548" s="5">
        <v>7.9</v>
      </c>
      <c r="G548" s="5">
        <v>18.6</v>
      </c>
    </row>
    <row r="549" spans="2:7" ht="14.25">
      <c r="B549" s="53" t="s">
        <v>1105</v>
      </c>
      <c r="C549" s="25" t="s">
        <v>1106</v>
      </c>
      <c r="D549" s="4">
        <v>172.3</v>
      </c>
      <c r="E549" s="4">
        <v>9.5</v>
      </c>
      <c r="F549" s="4">
        <v>10.8</v>
      </c>
      <c r="G549" s="4">
        <v>7</v>
      </c>
    </row>
    <row r="550" spans="2:7" ht="14.25">
      <c r="B550" s="25" t="s">
        <v>1107</v>
      </c>
      <c r="C550" s="25" t="s">
        <v>1108</v>
      </c>
      <c r="D550" s="5">
        <v>34</v>
      </c>
      <c r="E550" s="5">
        <v>4.3</v>
      </c>
      <c r="F550" s="5">
        <v>1.3</v>
      </c>
      <c r="G550" s="5">
        <v>2</v>
      </c>
    </row>
    <row r="551" spans="2:7" ht="14.25">
      <c r="B551" s="25" t="s">
        <v>1109</v>
      </c>
      <c r="C551" s="22" t="s">
        <v>1110</v>
      </c>
      <c r="D551" s="5">
        <v>177.8</v>
      </c>
      <c r="E551" s="5">
        <v>7.2</v>
      </c>
      <c r="F551" s="5">
        <v>10.9</v>
      </c>
      <c r="G551" s="5">
        <v>7.3</v>
      </c>
    </row>
    <row r="552" spans="2:7" ht="14.25">
      <c r="B552" s="25" t="s">
        <v>1111</v>
      </c>
      <c r="C552" s="25" t="s">
        <v>1112</v>
      </c>
      <c r="D552" s="4">
        <v>138.7</v>
      </c>
      <c r="E552" s="4">
        <v>12</v>
      </c>
      <c r="F552" s="4">
        <v>3.6</v>
      </c>
      <c r="G552" s="4">
        <v>10.9</v>
      </c>
    </row>
    <row r="553" spans="2:7" ht="14.25">
      <c r="B553" s="25" t="s">
        <v>1113</v>
      </c>
      <c r="C553" s="9" t="s">
        <v>255</v>
      </c>
      <c r="D553" s="5">
        <v>113</v>
      </c>
      <c r="E553" s="5">
        <v>3.65</v>
      </c>
      <c r="F553" s="5">
        <v>7</v>
      </c>
      <c r="G553" s="5">
        <v>9.57</v>
      </c>
    </row>
    <row r="554" spans="2:7" ht="14.25">
      <c r="B554" s="25" t="s">
        <v>1114</v>
      </c>
      <c r="C554" s="25" t="s">
        <v>1115</v>
      </c>
      <c r="D554" s="4">
        <v>18.7</v>
      </c>
      <c r="E554" s="4">
        <v>2.4</v>
      </c>
      <c r="F554" s="4">
        <v>0.2</v>
      </c>
      <c r="G554" s="4">
        <v>2.5</v>
      </c>
    </row>
    <row r="555" spans="2:7" ht="14.25">
      <c r="B555" s="25" t="s">
        <v>1116</v>
      </c>
      <c r="C555" s="25" t="s">
        <v>1117</v>
      </c>
      <c r="D555" s="4">
        <v>78.6</v>
      </c>
      <c r="E555" s="4">
        <v>14.2</v>
      </c>
      <c r="F555" s="4">
        <v>2.8</v>
      </c>
      <c r="G555" s="4">
        <v>1.4</v>
      </c>
    </row>
    <row r="556" spans="2:7" ht="14.25">
      <c r="B556" s="25" t="s">
        <v>1118</v>
      </c>
      <c r="C556" s="25" t="s">
        <v>1119</v>
      </c>
      <c r="D556" s="4">
        <v>20</v>
      </c>
      <c r="E556" s="4">
        <v>4</v>
      </c>
      <c r="F556" s="4">
        <v>0.3</v>
      </c>
      <c r="G556" s="4">
        <v>0.4</v>
      </c>
    </row>
    <row r="557" spans="2:7" ht="14.25">
      <c r="B557" s="25" t="s">
        <v>1120</v>
      </c>
      <c r="C557" s="22" t="s">
        <v>1121</v>
      </c>
      <c r="D557" s="5">
        <v>45.3</v>
      </c>
      <c r="E557" s="5">
        <v>2.7</v>
      </c>
      <c r="F557" s="5">
        <v>1.8</v>
      </c>
      <c r="G557" s="5">
        <v>5.2</v>
      </c>
    </row>
    <row r="558" spans="2:7" ht="14.25">
      <c r="B558" s="25" t="s">
        <v>1122</v>
      </c>
      <c r="C558" s="22" t="s">
        <v>1123</v>
      </c>
      <c r="D558" s="4">
        <v>20</v>
      </c>
      <c r="E558" s="4">
        <v>4</v>
      </c>
      <c r="F558" s="4">
        <v>0.3</v>
      </c>
      <c r="G558" s="4">
        <v>0.4</v>
      </c>
    </row>
    <row r="559" spans="2:7" ht="14.25">
      <c r="B559" s="25" t="s">
        <v>1124</v>
      </c>
      <c r="C559" s="22" t="s">
        <v>1125</v>
      </c>
      <c r="D559" s="5">
        <v>163.6</v>
      </c>
      <c r="E559" s="5">
        <v>4.5</v>
      </c>
      <c r="F559" s="5">
        <v>8.6</v>
      </c>
      <c r="G559" s="5">
        <v>9</v>
      </c>
    </row>
    <row r="560" spans="2:7" ht="14.25">
      <c r="B560" s="25" t="s">
        <v>1126</v>
      </c>
      <c r="C560" s="22" t="s">
        <v>1127</v>
      </c>
      <c r="D560" s="5">
        <v>366</v>
      </c>
      <c r="E560" s="5">
        <v>9.6</v>
      </c>
      <c r="F560" s="5">
        <v>14.1</v>
      </c>
      <c r="G560" s="5">
        <v>21.7</v>
      </c>
    </row>
    <row r="561" spans="2:7" ht="14.25">
      <c r="B561" s="25" t="s">
        <v>154</v>
      </c>
      <c r="C561" s="22" t="s">
        <v>1128</v>
      </c>
      <c r="D561" s="5">
        <v>71</v>
      </c>
      <c r="E561" s="5">
        <v>4.8</v>
      </c>
      <c r="F561" s="5">
        <v>5.1</v>
      </c>
      <c r="G561" s="4">
        <v>3.3</v>
      </c>
    </row>
    <row r="562" spans="2:7" ht="14.25">
      <c r="B562" s="25" t="s">
        <v>1129</v>
      </c>
      <c r="C562" s="22" t="s">
        <v>1130</v>
      </c>
      <c r="D562" s="4">
        <v>20</v>
      </c>
      <c r="E562" s="4">
        <v>4</v>
      </c>
      <c r="F562" s="4">
        <v>0.3</v>
      </c>
      <c r="G562" s="4">
        <v>0.4</v>
      </c>
    </row>
    <row r="563" spans="2:7" ht="14.25">
      <c r="B563" s="25" t="s">
        <v>1131</v>
      </c>
      <c r="C563" s="22" t="s">
        <v>1132</v>
      </c>
      <c r="D563" s="5">
        <v>123</v>
      </c>
      <c r="E563" s="5">
        <v>7.8</v>
      </c>
      <c r="F563" s="5">
        <v>5</v>
      </c>
      <c r="G563" s="5">
        <v>12.1</v>
      </c>
    </row>
    <row r="564" spans="2:7" ht="14.25">
      <c r="B564" s="25" t="s">
        <v>1133</v>
      </c>
      <c r="C564" s="18" t="s">
        <v>1134</v>
      </c>
      <c r="D564" s="5">
        <v>101.1</v>
      </c>
      <c r="E564" s="5">
        <v>3.9</v>
      </c>
      <c r="F564" s="5">
        <v>7</v>
      </c>
      <c r="G564" s="4">
        <v>7</v>
      </c>
    </row>
    <row r="565" spans="2:7" ht="14.25">
      <c r="B565" s="25" t="s">
        <v>23</v>
      </c>
      <c r="C565" s="22" t="s">
        <v>1135</v>
      </c>
      <c r="D565" s="5">
        <v>27.8</v>
      </c>
      <c r="E565" s="5">
        <v>3.8</v>
      </c>
      <c r="F565" s="5">
        <v>0.9</v>
      </c>
      <c r="G565" s="5">
        <v>1.7</v>
      </c>
    </row>
    <row r="566" spans="2:7" ht="14.25">
      <c r="B566" s="25" t="s">
        <v>1136</v>
      </c>
      <c r="C566" s="25" t="s">
        <v>1137</v>
      </c>
      <c r="D566" s="5">
        <v>124</v>
      </c>
      <c r="E566" s="5">
        <v>4.4</v>
      </c>
      <c r="F566" s="5">
        <v>9</v>
      </c>
      <c r="G566" s="4">
        <v>6.2</v>
      </c>
    </row>
    <row r="567" spans="2:7" ht="14.25">
      <c r="B567" s="25" t="s">
        <v>1138</v>
      </c>
      <c r="C567" s="25" t="s">
        <v>1139</v>
      </c>
      <c r="D567" s="5">
        <v>154.5</v>
      </c>
      <c r="E567" s="5">
        <v>6.1</v>
      </c>
      <c r="F567" s="5">
        <v>8.4</v>
      </c>
      <c r="G567" s="4">
        <v>13.7</v>
      </c>
    </row>
    <row r="568" spans="2:7" ht="14.25">
      <c r="B568" s="25" t="s">
        <v>1140</v>
      </c>
      <c r="C568" s="25" t="s">
        <v>1141</v>
      </c>
      <c r="D568" s="5">
        <v>101.1</v>
      </c>
      <c r="E568" s="5">
        <v>3.9</v>
      </c>
      <c r="F568" s="5">
        <v>7</v>
      </c>
      <c r="G568" s="4">
        <v>7</v>
      </c>
    </row>
    <row r="569" spans="2:7" ht="14.25">
      <c r="B569" s="25" t="s">
        <v>1142</v>
      </c>
      <c r="C569" s="25" t="s">
        <v>1143</v>
      </c>
      <c r="D569" s="5">
        <v>96</v>
      </c>
      <c r="E569" s="5">
        <v>4</v>
      </c>
      <c r="F569" s="5">
        <v>5.4</v>
      </c>
      <c r="G569" s="4">
        <v>8.1</v>
      </c>
    </row>
    <row r="570" spans="2:7" ht="14.25">
      <c r="B570" s="25" t="s">
        <v>1144</v>
      </c>
      <c r="C570" s="25" t="s">
        <v>1145</v>
      </c>
      <c r="D570" s="5">
        <v>34</v>
      </c>
      <c r="E570" s="5">
        <v>4.3</v>
      </c>
      <c r="F570" s="5">
        <v>1.3</v>
      </c>
      <c r="G570" s="5">
        <v>2</v>
      </c>
    </row>
    <row r="571" spans="2:7" ht="14.25">
      <c r="B571" s="25" t="s">
        <v>1146</v>
      </c>
      <c r="C571" s="28" t="s">
        <v>441</v>
      </c>
      <c r="D571" s="5">
        <v>96.8</v>
      </c>
      <c r="E571" s="5">
        <v>3.4</v>
      </c>
      <c r="F571" s="5">
        <v>6</v>
      </c>
      <c r="G571" s="4">
        <v>8.2</v>
      </c>
    </row>
    <row r="572" spans="2:7" ht="14.25">
      <c r="B572" s="25" t="s">
        <v>1147</v>
      </c>
      <c r="C572" s="13" t="s">
        <v>1148</v>
      </c>
      <c r="D572" s="4">
        <v>98.75</v>
      </c>
      <c r="E572" s="4">
        <v>21</v>
      </c>
      <c r="F572" s="4">
        <v>2.93</v>
      </c>
      <c r="G572" s="4">
        <v>2.89</v>
      </c>
    </row>
    <row r="573" spans="2:7" ht="14.25">
      <c r="B573" s="25" t="s">
        <v>1149</v>
      </c>
      <c r="C573" s="25" t="s">
        <v>1150</v>
      </c>
      <c r="D573" s="4">
        <v>109</v>
      </c>
      <c r="E573" s="4">
        <v>10.1</v>
      </c>
      <c r="F573" s="4">
        <v>4.76</v>
      </c>
      <c r="G573" s="4">
        <v>9.9</v>
      </c>
    </row>
    <row r="574" spans="2:7" ht="14.25">
      <c r="B574" s="25" t="s">
        <v>1151</v>
      </c>
      <c r="C574" s="25" t="s">
        <v>1152</v>
      </c>
      <c r="D574" s="5">
        <v>70.5</v>
      </c>
      <c r="E574" s="5">
        <v>2</v>
      </c>
      <c r="F574" s="5">
        <v>3.8</v>
      </c>
      <c r="G574" s="4">
        <v>7.8</v>
      </c>
    </row>
    <row r="575" spans="2:7" ht="14.25">
      <c r="B575" s="25" t="s">
        <v>1153</v>
      </c>
      <c r="C575" s="25" t="s">
        <v>1154</v>
      </c>
      <c r="D575" s="5">
        <v>183.4</v>
      </c>
      <c r="E575" s="5">
        <v>3.7</v>
      </c>
      <c r="F575" s="5">
        <v>9.8</v>
      </c>
      <c r="G575" s="4">
        <v>12</v>
      </c>
    </row>
    <row r="576" spans="2:7" ht="14.25">
      <c r="B576" s="25" t="s">
        <v>1155</v>
      </c>
      <c r="C576" s="25" t="s">
        <v>1156</v>
      </c>
      <c r="D576" s="5">
        <v>54.3</v>
      </c>
      <c r="E576" s="5">
        <v>5.1</v>
      </c>
      <c r="F576" s="5">
        <v>3.7</v>
      </c>
      <c r="G576" s="4">
        <v>1.7</v>
      </c>
    </row>
    <row r="577" spans="2:7" ht="14.25">
      <c r="B577" s="25" t="s">
        <v>1157</v>
      </c>
      <c r="C577" s="25" t="s">
        <v>638</v>
      </c>
      <c r="D577" s="4">
        <v>158.2</v>
      </c>
      <c r="E577" s="4">
        <v>6.7</v>
      </c>
      <c r="F577" s="4">
        <v>10.5</v>
      </c>
      <c r="G577" s="4">
        <v>5.4</v>
      </c>
    </row>
    <row r="578" spans="2:7" ht="14.25">
      <c r="B578" s="25" t="s">
        <v>13</v>
      </c>
      <c r="C578" s="54" t="s">
        <v>1158</v>
      </c>
      <c r="D578" s="5">
        <v>129.25</v>
      </c>
      <c r="E578" s="5">
        <v>7.78</v>
      </c>
      <c r="F578" s="5">
        <v>8.79</v>
      </c>
      <c r="G578" s="4">
        <v>5.51</v>
      </c>
    </row>
    <row r="579" spans="2:7" ht="14.25">
      <c r="B579" s="25" t="s">
        <v>1159</v>
      </c>
      <c r="C579" s="25" t="s">
        <v>1160</v>
      </c>
      <c r="D579" s="4">
        <v>107.9</v>
      </c>
      <c r="E579" s="4">
        <v>4.4</v>
      </c>
      <c r="F579" s="4">
        <v>6.8</v>
      </c>
      <c r="G579" s="4">
        <v>9.7</v>
      </c>
    </row>
    <row r="580" spans="2:7" ht="14.25">
      <c r="B580" s="25" t="s">
        <v>1161</v>
      </c>
      <c r="C580" s="25" t="s">
        <v>1162</v>
      </c>
      <c r="D580" s="5">
        <v>72.3</v>
      </c>
      <c r="E580" s="5">
        <v>2.8</v>
      </c>
      <c r="F580" s="5">
        <v>4.5</v>
      </c>
      <c r="G580" s="4">
        <v>5.5</v>
      </c>
    </row>
    <row r="581" spans="2:7" ht="14.25">
      <c r="B581" s="25" t="s">
        <v>1163</v>
      </c>
      <c r="C581" s="25" t="s">
        <v>1164</v>
      </c>
      <c r="D581" s="4">
        <v>20</v>
      </c>
      <c r="E581" s="4">
        <v>4</v>
      </c>
      <c r="F581" s="4">
        <v>0.3</v>
      </c>
      <c r="G581" s="4">
        <v>0.4</v>
      </c>
    </row>
    <row r="582" spans="2:7" ht="14.25">
      <c r="B582" s="25" t="s">
        <v>1165</v>
      </c>
      <c r="C582" s="25" t="s">
        <v>1166</v>
      </c>
      <c r="D582" s="5">
        <v>108.1</v>
      </c>
      <c r="E582" s="5">
        <v>4.2</v>
      </c>
      <c r="F582" s="5">
        <v>7.6</v>
      </c>
      <c r="G582" s="4">
        <v>6.5</v>
      </c>
    </row>
    <row r="583" spans="2:7" ht="14.25">
      <c r="B583" s="25" t="s">
        <v>1167</v>
      </c>
      <c r="C583" s="25" t="s">
        <v>1168</v>
      </c>
      <c r="D583" s="5">
        <v>78.6</v>
      </c>
      <c r="E583" s="5">
        <v>7.1</v>
      </c>
      <c r="F583" s="5">
        <v>6.2</v>
      </c>
      <c r="G583" s="4">
        <v>1.4</v>
      </c>
    </row>
    <row r="584" spans="2:7" ht="14.25">
      <c r="B584" s="25" t="s">
        <v>1169</v>
      </c>
      <c r="C584" s="25" t="s">
        <v>1148</v>
      </c>
      <c r="D584" s="4">
        <v>98.75</v>
      </c>
      <c r="E584" s="4">
        <v>21</v>
      </c>
      <c r="F584" s="4">
        <v>2.93</v>
      </c>
      <c r="G584" s="4">
        <v>2.89</v>
      </c>
    </row>
    <row r="585" spans="2:7" ht="14.25">
      <c r="B585" s="25" t="s">
        <v>1170</v>
      </c>
      <c r="C585" s="18" t="s">
        <v>1171</v>
      </c>
      <c r="D585" s="5">
        <v>41.7</v>
      </c>
      <c r="E585" s="5">
        <v>1.2</v>
      </c>
      <c r="F585" s="5">
        <v>2.9</v>
      </c>
      <c r="G585" s="5">
        <v>3</v>
      </c>
    </row>
    <row r="586" spans="2:7" ht="14.25">
      <c r="B586" s="25" t="s">
        <v>1172</v>
      </c>
      <c r="C586" s="25" t="s">
        <v>1173</v>
      </c>
      <c r="D586" s="5">
        <v>88.36</v>
      </c>
      <c r="E586" s="5">
        <v>4.64</v>
      </c>
      <c r="F586" s="5">
        <v>4.1</v>
      </c>
      <c r="G586" s="4">
        <v>8.66</v>
      </c>
    </row>
    <row r="587" spans="2:7" ht="14.25">
      <c r="B587" s="25" t="s">
        <v>1174</v>
      </c>
      <c r="C587" s="25" t="s">
        <v>1175</v>
      </c>
      <c r="D587" s="5">
        <v>130</v>
      </c>
      <c r="E587" s="5">
        <v>1.7</v>
      </c>
      <c r="F587" s="5">
        <v>10</v>
      </c>
      <c r="G587" s="5">
        <v>9.1</v>
      </c>
    </row>
    <row r="588" spans="2:7" ht="14.25">
      <c r="B588" s="25" t="s">
        <v>1176</v>
      </c>
      <c r="C588" s="25" t="s">
        <v>1177</v>
      </c>
      <c r="D588" s="5">
        <v>71.1</v>
      </c>
      <c r="E588" s="5">
        <v>4</v>
      </c>
      <c r="F588" s="5">
        <v>3.5</v>
      </c>
      <c r="G588" s="5">
        <v>6.5</v>
      </c>
    </row>
    <row r="589" spans="2:7" ht="14.25">
      <c r="B589" s="25" t="s">
        <v>1178</v>
      </c>
      <c r="C589" s="25" t="s">
        <v>1179</v>
      </c>
      <c r="D589" s="4">
        <v>117</v>
      </c>
      <c r="E589" s="4">
        <v>2.94</v>
      </c>
      <c r="F589" s="4">
        <v>7.2</v>
      </c>
      <c r="G589" s="4">
        <v>10.1</v>
      </c>
    </row>
    <row r="590" spans="2:7" ht="14.25">
      <c r="B590" s="25" t="s">
        <v>1180</v>
      </c>
      <c r="C590" s="25" t="s">
        <v>1181</v>
      </c>
      <c r="D590" s="5">
        <v>131.1</v>
      </c>
      <c r="E590" s="5">
        <v>13.2</v>
      </c>
      <c r="F590" s="5">
        <v>5.9</v>
      </c>
      <c r="G590" s="4">
        <v>6.6</v>
      </c>
    </row>
    <row r="591" spans="2:7" ht="14.25">
      <c r="B591" s="25" t="s">
        <v>1182</v>
      </c>
      <c r="C591" s="25" t="s">
        <v>1183</v>
      </c>
      <c r="D591" s="5">
        <v>21</v>
      </c>
      <c r="E591" s="5">
        <v>3.9</v>
      </c>
      <c r="F591" s="5">
        <v>0.3</v>
      </c>
      <c r="G591" s="4">
        <v>1.9</v>
      </c>
    </row>
    <row r="592" spans="2:7" ht="14.25">
      <c r="B592" s="25" t="s">
        <v>1184</v>
      </c>
      <c r="C592" s="25" t="s">
        <v>1185</v>
      </c>
      <c r="D592" s="4">
        <v>14.2</v>
      </c>
      <c r="E592" s="4">
        <v>0.7</v>
      </c>
      <c r="F592" s="4">
        <v>0.8</v>
      </c>
      <c r="G592" s="4">
        <v>1.2</v>
      </c>
    </row>
    <row r="593" spans="2:7" ht="14.25">
      <c r="B593" s="25" t="s">
        <v>1186</v>
      </c>
      <c r="C593" s="25" t="s">
        <v>1187</v>
      </c>
      <c r="D593" s="5">
        <v>225</v>
      </c>
      <c r="E593" s="5">
        <v>1.1</v>
      </c>
      <c r="F593" s="5">
        <v>13.1</v>
      </c>
      <c r="G593" s="5">
        <v>6</v>
      </c>
    </row>
    <row r="594" spans="2:7" ht="14.25">
      <c r="B594" s="25" t="s">
        <v>1188</v>
      </c>
      <c r="C594" s="25" t="s">
        <v>1189</v>
      </c>
      <c r="D594" s="4">
        <v>71.5</v>
      </c>
      <c r="E594" s="4">
        <v>8.7</v>
      </c>
      <c r="F594" s="4">
        <v>2.8</v>
      </c>
      <c r="G594" s="4">
        <v>4.1</v>
      </c>
    </row>
    <row r="595" spans="2:7" ht="14.25">
      <c r="B595" s="25" t="s">
        <v>1190</v>
      </c>
      <c r="C595" s="25" t="s">
        <v>1191</v>
      </c>
      <c r="D595" s="5">
        <v>243.9</v>
      </c>
      <c r="E595" s="5">
        <v>13.4</v>
      </c>
      <c r="F595" s="5">
        <v>15</v>
      </c>
      <c r="G595" s="5">
        <v>9.6</v>
      </c>
    </row>
    <row r="596" spans="2:7" ht="14.25">
      <c r="B596" s="25" t="s">
        <v>1192</v>
      </c>
      <c r="C596" s="25" t="s">
        <v>1193</v>
      </c>
      <c r="D596" s="5">
        <v>88.36</v>
      </c>
      <c r="E596" s="5">
        <v>4.64</v>
      </c>
      <c r="F596" s="5">
        <v>4.1</v>
      </c>
      <c r="G596" s="4">
        <v>8.66</v>
      </c>
    </row>
    <row r="597" spans="2:7" ht="14.25">
      <c r="B597" s="25" t="s">
        <v>1194</v>
      </c>
      <c r="C597" s="25" t="s">
        <v>1195</v>
      </c>
      <c r="D597" s="4">
        <v>31</v>
      </c>
      <c r="E597" s="4">
        <v>1.1</v>
      </c>
      <c r="F597" s="4">
        <v>2.4</v>
      </c>
      <c r="G597" s="4">
        <v>1.6</v>
      </c>
    </row>
    <row r="598" spans="2:7" ht="14.25">
      <c r="B598" s="25" t="s">
        <v>1196</v>
      </c>
      <c r="C598" s="25" t="s">
        <v>1197</v>
      </c>
      <c r="D598" s="4">
        <v>117</v>
      </c>
      <c r="E598" s="4">
        <v>2.94</v>
      </c>
      <c r="F598" s="4">
        <v>7.2</v>
      </c>
      <c r="G598" s="4">
        <v>10.1</v>
      </c>
    </row>
    <row r="599" spans="2:7" ht="14.25">
      <c r="B599" s="25" t="s">
        <v>1198</v>
      </c>
      <c r="C599" s="25" t="s">
        <v>1199</v>
      </c>
      <c r="D599" s="5">
        <v>136.9</v>
      </c>
      <c r="E599" s="5">
        <v>5.4</v>
      </c>
      <c r="F599" s="5">
        <v>5</v>
      </c>
      <c r="G599" s="5">
        <v>5.6</v>
      </c>
    </row>
    <row r="600" spans="2:7" ht="14.25">
      <c r="B600" s="25" t="s">
        <v>1200</v>
      </c>
      <c r="C600" s="25" t="s">
        <v>1201</v>
      </c>
      <c r="D600" s="4">
        <v>20</v>
      </c>
      <c r="E600" s="4">
        <v>4</v>
      </c>
      <c r="F600" s="4">
        <v>0.3</v>
      </c>
      <c r="G600" s="4">
        <v>0.4</v>
      </c>
    </row>
    <row r="601" spans="2:7" ht="14.25">
      <c r="B601" s="25" t="s">
        <v>1202</v>
      </c>
      <c r="C601" s="25" t="s">
        <v>1203</v>
      </c>
      <c r="D601" s="5">
        <v>224</v>
      </c>
      <c r="E601" s="5">
        <v>16</v>
      </c>
      <c r="F601" s="5">
        <v>11</v>
      </c>
      <c r="G601" s="5">
        <v>16.2</v>
      </c>
    </row>
    <row r="602" spans="2:7" ht="14.25">
      <c r="B602" s="25" t="s">
        <v>1204</v>
      </c>
      <c r="C602" s="25" t="s">
        <v>1205</v>
      </c>
      <c r="D602" s="4">
        <v>307.8</v>
      </c>
      <c r="E602" s="4">
        <v>20.2</v>
      </c>
      <c r="F602" s="4">
        <v>8.2</v>
      </c>
      <c r="G602" s="4">
        <v>14</v>
      </c>
    </row>
    <row r="603" spans="2:7" ht="14.25">
      <c r="B603" s="25" t="s">
        <v>1206</v>
      </c>
      <c r="C603" s="25" t="s">
        <v>1207</v>
      </c>
      <c r="D603" s="4">
        <v>32.5</v>
      </c>
      <c r="E603" s="4">
        <v>1.9</v>
      </c>
      <c r="F603" s="4">
        <v>2</v>
      </c>
      <c r="G603" s="4">
        <v>1.7</v>
      </c>
    </row>
    <row r="604" spans="2:7" ht="14.25">
      <c r="B604" s="25" t="s">
        <v>1208</v>
      </c>
      <c r="C604" s="25" t="s">
        <v>1209</v>
      </c>
      <c r="D604" s="5">
        <v>83</v>
      </c>
      <c r="E604" s="5">
        <v>5.4</v>
      </c>
      <c r="F604" s="5">
        <v>5</v>
      </c>
      <c r="G604" s="5">
        <v>5.6</v>
      </c>
    </row>
    <row r="605" spans="2:7" ht="14.25">
      <c r="B605" s="25" t="s">
        <v>1210</v>
      </c>
      <c r="C605" s="25" t="s">
        <v>1211</v>
      </c>
      <c r="D605" s="5">
        <v>82.9</v>
      </c>
      <c r="E605" s="5">
        <v>11.8</v>
      </c>
      <c r="F605" s="5">
        <v>3.8</v>
      </c>
      <c r="G605" s="4">
        <v>1.7</v>
      </c>
    </row>
    <row r="606" spans="2:7" ht="14.25">
      <c r="B606" s="2" t="s">
        <v>1212</v>
      </c>
      <c r="C606" s="9" t="s">
        <v>1213</v>
      </c>
      <c r="D606" s="4">
        <v>14.2</v>
      </c>
      <c r="E606" s="4">
        <v>0.7</v>
      </c>
      <c r="F606" s="4">
        <v>0.8</v>
      </c>
      <c r="G606" s="4">
        <v>1.2</v>
      </c>
    </row>
    <row r="607" spans="2:7" ht="14.25">
      <c r="B607" s="2" t="s">
        <v>1214</v>
      </c>
      <c r="C607" s="13" t="s">
        <v>1215</v>
      </c>
      <c r="D607" s="5">
        <v>101.1</v>
      </c>
      <c r="E607" s="5">
        <v>3.9</v>
      </c>
      <c r="F607" s="5">
        <v>7</v>
      </c>
      <c r="G607" s="4">
        <v>7</v>
      </c>
    </row>
    <row r="608" spans="2:7" ht="14.25">
      <c r="B608" s="2" t="s">
        <v>1216</v>
      </c>
      <c r="C608" s="13" t="s">
        <v>1217</v>
      </c>
      <c r="D608" s="4">
        <v>18.7</v>
      </c>
      <c r="E608" s="4">
        <v>2.4</v>
      </c>
      <c r="F608" s="4">
        <v>0.2</v>
      </c>
      <c r="G608" s="4">
        <v>2.5</v>
      </c>
    </row>
    <row r="609" spans="2:7" ht="14.25">
      <c r="B609" s="2" t="s">
        <v>1218</v>
      </c>
      <c r="C609" s="27" t="s">
        <v>432</v>
      </c>
      <c r="D609" s="5">
        <v>197.7</v>
      </c>
      <c r="E609" s="5">
        <v>15.4</v>
      </c>
      <c r="F609" s="5">
        <v>8.9</v>
      </c>
      <c r="G609" s="4">
        <v>3</v>
      </c>
    </row>
    <row r="610" spans="2:7" ht="14.25">
      <c r="B610" s="2" t="s">
        <v>1219</v>
      </c>
      <c r="C610" s="3" t="s">
        <v>1220</v>
      </c>
      <c r="D610" s="5">
        <v>206</v>
      </c>
      <c r="E610" s="5">
        <v>3.44</v>
      </c>
      <c r="F610" s="5">
        <v>15.39</v>
      </c>
      <c r="G610" s="4">
        <v>13.99</v>
      </c>
    </row>
    <row r="611" spans="2:7" ht="14.25">
      <c r="B611" s="2" t="s">
        <v>1221</v>
      </c>
      <c r="C611" s="13" t="s">
        <v>1222</v>
      </c>
      <c r="D611" s="5">
        <v>35</v>
      </c>
      <c r="E611" s="5">
        <v>8.2</v>
      </c>
      <c r="F611" s="5">
        <v>0.1</v>
      </c>
      <c r="G611" s="5">
        <v>1.5</v>
      </c>
    </row>
    <row r="612" spans="2:7" ht="14.25">
      <c r="B612" s="13" t="s">
        <v>1223</v>
      </c>
      <c r="C612" s="22" t="s">
        <v>1224</v>
      </c>
      <c r="D612" s="5">
        <v>118</v>
      </c>
      <c r="E612" s="5">
        <v>7</v>
      </c>
      <c r="F612" s="5">
        <v>4.3</v>
      </c>
      <c r="G612" s="5">
        <v>12.9</v>
      </c>
    </row>
    <row r="613" spans="2:7" ht="14.25">
      <c r="B613" s="2" t="s">
        <v>1225</v>
      </c>
      <c r="C613" s="2" t="s">
        <v>1226</v>
      </c>
      <c r="D613" s="4">
        <v>31</v>
      </c>
      <c r="E613" s="4">
        <v>1.1</v>
      </c>
      <c r="F613" s="4">
        <v>2.4</v>
      </c>
      <c r="G613" s="4">
        <v>1.6</v>
      </c>
    </row>
    <row r="614" spans="2:7" ht="14.25">
      <c r="B614" s="2" t="s">
        <v>1227</v>
      </c>
      <c r="C614" s="22" t="s">
        <v>1228</v>
      </c>
      <c r="D614" s="5">
        <v>295.9</v>
      </c>
      <c r="E614" s="5">
        <v>11.3</v>
      </c>
      <c r="F614" s="5">
        <v>10.2</v>
      </c>
      <c r="G614" s="5">
        <v>9.1</v>
      </c>
    </row>
    <row r="615" spans="2:7" ht="14.25">
      <c r="B615" s="2" t="s">
        <v>1229</v>
      </c>
      <c r="C615" s="28" t="s">
        <v>445</v>
      </c>
      <c r="D615" s="5">
        <v>75.5</v>
      </c>
      <c r="E615" s="5">
        <v>5.7</v>
      </c>
      <c r="F615" s="5">
        <v>4.9</v>
      </c>
      <c r="G615" s="5">
        <v>4.2</v>
      </c>
    </row>
    <row r="616" spans="2:7" ht="14.25">
      <c r="B616" s="2" t="s">
        <v>1230</v>
      </c>
      <c r="C616" s="36" t="s">
        <v>1231</v>
      </c>
      <c r="D616" s="37">
        <v>56.7</v>
      </c>
      <c r="E616" s="37">
        <v>8.9</v>
      </c>
      <c r="F616" s="37">
        <v>2.2</v>
      </c>
      <c r="G616" s="37">
        <v>1.5</v>
      </c>
    </row>
    <row r="617" spans="2:7" ht="14.25">
      <c r="B617" s="2" t="s">
        <v>115</v>
      </c>
      <c r="C617" s="9" t="s">
        <v>157</v>
      </c>
      <c r="D617" s="5">
        <v>156</v>
      </c>
      <c r="E617" s="5">
        <v>6.57</v>
      </c>
      <c r="F617" s="5">
        <v>7.64</v>
      </c>
      <c r="G617" s="4">
        <v>16.02</v>
      </c>
    </row>
    <row r="618" spans="2:7" ht="14.25">
      <c r="B618" s="2" t="s">
        <v>1232</v>
      </c>
      <c r="C618" s="28" t="s">
        <v>1233</v>
      </c>
      <c r="D618" s="5">
        <v>118</v>
      </c>
      <c r="E618" s="5">
        <v>7</v>
      </c>
      <c r="F618" s="5">
        <v>4.3</v>
      </c>
      <c r="G618" s="5">
        <v>12.9</v>
      </c>
    </row>
    <row r="619" spans="2:7" ht="14.25">
      <c r="B619" s="2" t="s">
        <v>1234</v>
      </c>
      <c r="C619" s="13" t="s">
        <v>1235</v>
      </c>
      <c r="D619" s="4">
        <v>28</v>
      </c>
      <c r="E619" s="4">
        <v>0.6</v>
      </c>
      <c r="F619" s="4">
        <v>2.1</v>
      </c>
      <c r="G619" s="4">
        <v>1.8</v>
      </c>
    </row>
    <row r="620" spans="2:7" ht="14.25">
      <c r="B620" s="2" t="s">
        <v>1236</v>
      </c>
      <c r="C620" s="9" t="s">
        <v>67</v>
      </c>
      <c r="D620" s="5">
        <v>241</v>
      </c>
      <c r="E620" s="5">
        <v>13.43</v>
      </c>
      <c r="F620" s="5">
        <v>11.23</v>
      </c>
      <c r="G620" s="4">
        <v>13.44</v>
      </c>
    </row>
    <row r="621" spans="2:7" ht="14.25">
      <c r="B621" s="2" t="s">
        <v>86</v>
      </c>
      <c r="C621" s="28" t="s">
        <v>1237</v>
      </c>
      <c r="D621" s="5">
        <v>122.4</v>
      </c>
      <c r="E621" s="5">
        <v>9.1</v>
      </c>
      <c r="F621" s="5">
        <v>8</v>
      </c>
      <c r="G621" s="5">
        <v>4.9</v>
      </c>
    </row>
    <row r="622" spans="2:7" ht="14.25">
      <c r="B622" s="2" t="s">
        <v>1238</v>
      </c>
      <c r="C622" s="2" t="s">
        <v>822</v>
      </c>
      <c r="D622" s="5">
        <v>41.95</v>
      </c>
      <c r="E622" s="5">
        <v>1.1</v>
      </c>
      <c r="F622" s="5">
        <v>3.1</v>
      </c>
      <c r="G622" s="4">
        <v>2.4</v>
      </c>
    </row>
    <row r="623" spans="2:7" ht="14.25">
      <c r="B623" s="2" t="s">
        <v>1239</v>
      </c>
      <c r="C623" s="29" t="s">
        <v>1240</v>
      </c>
      <c r="D623" s="5">
        <v>80</v>
      </c>
      <c r="E623" s="5">
        <v>4.67</v>
      </c>
      <c r="F623" s="5">
        <v>3.91</v>
      </c>
      <c r="G623" s="4">
        <v>5.47</v>
      </c>
    </row>
    <row r="624" spans="2:7" ht="14.25">
      <c r="B624" s="2" t="s">
        <v>1241</v>
      </c>
      <c r="C624" s="13" t="s">
        <v>1242</v>
      </c>
      <c r="D624" s="4">
        <v>26.9</v>
      </c>
      <c r="E624" s="4">
        <v>3.9</v>
      </c>
      <c r="F624" s="4">
        <v>0.6</v>
      </c>
      <c r="G624" s="4">
        <v>1.5</v>
      </c>
    </row>
    <row r="625" spans="2:7" ht="14.25">
      <c r="B625" s="2" t="s">
        <v>1243</v>
      </c>
      <c r="C625" s="33" t="s">
        <v>706</v>
      </c>
      <c r="D625" s="5">
        <v>93.52</v>
      </c>
      <c r="E625" s="5">
        <v>3.72</v>
      </c>
      <c r="F625" s="5">
        <v>6.97</v>
      </c>
      <c r="G625" s="5">
        <v>4.58</v>
      </c>
    </row>
    <row r="626" spans="2:7" ht="14.25">
      <c r="B626" s="2" t="s">
        <v>1244</v>
      </c>
      <c r="C626" s="13" t="s">
        <v>33</v>
      </c>
      <c r="D626" s="5">
        <v>37</v>
      </c>
      <c r="E626" s="5">
        <v>5</v>
      </c>
      <c r="F626" s="5">
        <v>1.2</v>
      </c>
      <c r="G626" s="4">
        <v>2.7</v>
      </c>
    </row>
    <row r="627" spans="2:7" ht="14.25">
      <c r="B627" s="13" t="s">
        <v>1245</v>
      </c>
      <c r="C627" s="13" t="s">
        <v>1246</v>
      </c>
      <c r="D627" s="5">
        <v>163.8</v>
      </c>
      <c r="E627" s="5">
        <v>8.4</v>
      </c>
      <c r="F627" s="5">
        <v>9.9</v>
      </c>
      <c r="G627" s="5">
        <v>8.4</v>
      </c>
    </row>
    <row r="628" spans="2:7" ht="14.25">
      <c r="B628" s="2" t="s">
        <v>1247</v>
      </c>
      <c r="C628" s="28" t="s">
        <v>1248</v>
      </c>
      <c r="D628" s="5">
        <v>118</v>
      </c>
      <c r="E628" s="5">
        <v>7</v>
      </c>
      <c r="F628" s="5">
        <v>4.3</v>
      </c>
      <c r="G628" s="5">
        <v>12.9</v>
      </c>
    </row>
    <row r="629" spans="2:7" ht="14.25">
      <c r="B629" s="2" t="s">
        <v>1249</v>
      </c>
      <c r="C629" s="13" t="s">
        <v>1250</v>
      </c>
      <c r="D629" s="4">
        <v>28</v>
      </c>
      <c r="E629" s="4">
        <v>0.6</v>
      </c>
      <c r="F629" s="4">
        <v>2.1</v>
      </c>
      <c r="G629" s="4">
        <v>1.8</v>
      </c>
    </row>
    <row r="630" spans="2:7" ht="14.25">
      <c r="B630" s="2" t="s">
        <v>1251</v>
      </c>
      <c r="C630" s="13" t="s">
        <v>1252</v>
      </c>
      <c r="D630" s="5">
        <v>129.25</v>
      </c>
      <c r="E630" s="5">
        <v>7.78</v>
      </c>
      <c r="F630" s="5">
        <v>8.79</v>
      </c>
      <c r="G630" s="4">
        <v>5.51</v>
      </c>
    </row>
    <row r="631" spans="2:7" ht="14.25">
      <c r="B631" s="2" t="s">
        <v>111</v>
      </c>
      <c r="C631" s="22" t="s">
        <v>1253</v>
      </c>
      <c r="D631" s="5">
        <v>93</v>
      </c>
      <c r="E631" s="5">
        <v>7.2</v>
      </c>
      <c r="F631" s="5">
        <v>4.6</v>
      </c>
      <c r="G631" s="5">
        <v>6.7</v>
      </c>
    </row>
    <row r="632" spans="2:7" ht="14.25">
      <c r="B632" s="2" t="s">
        <v>1254</v>
      </c>
      <c r="C632" s="9" t="s">
        <v>1255</v>
      </c>
      <c r="D632" s="5">
        <v>162.9</v>
      </c>
      <c r="E632" s="5">
        <v>4</v>
      </c>
      <c r="F632" s="5" t="s">
        <v>1256</v>
      </c>
      <c r="G632" s="5">
        <v>16.7</v>
      </c>
    </row>
    <row r="633" spans="2:7" ht="14.25">
      <c r="B633" s="2" t="s">
        <v>1257</v>
      </c>
      <c r="C633" s="9" t="s">
        <v>155</v>
      </c>
      <c r="D633" s="5">
        <v>71</v>
      </c>
      <c r="E633" s="5">
        <v>4.8</v>
      </c>
      <c r="F633" s="5">
        <v>5.1</v>
      </c>
      <c r="G633" s="4">
        <v>3.3</v>
      </c>
    </row>
    <row r="634" spans="2:7" ht="14.25">
      <c r="B634" s="2" t="s">
        <v>1258</v>
      </c>
      <c r="C634" s="13" t="s">
        <v>1215</v>
      </c>
      <c r="D634" s="5">
        <v>101.1</v>
      </c>
      <c r="E634" s="5">
        <v>3.9</v>
      </c>
      <c r="F634" s="5">
        <v>7</v>
      </c>
      <c r="G634" s="4">
        <v>7</v>
      </c>
    </row>
    <row r="635" spans="2:7" ht="14.25">
      <c r="B635" s="2" t="s">
        <v>1259</v>
      </c>
      <c r="C635" s="18" t="s">
        <v>443</v>
      </c>
      <c r="D635" s="5">
        <v>172</v>
      </c>
      <c r="E635" s="5">
        <v>5.36</v>
      </c>
      <c r="F635" s="5">
        <v>14.77</v>
      </c>
      <c r="G635" s="4">
        <v>5.6</v>
      </c>
    </row>
    <row r="636" spans="2:7" ht="14.25">
      <c r="B636" s="2" t="s">
        <v>1260</v>
      </c>
      <c r="C636" s="9" t="s">
        <v>1261</v>
      </c>
      <c r="D636" s="5">
        <v>60.9</v>
      </c>
      <c r="E636" s="5">
        <v>14.3</v>
      </c>
      <c r="F636" s="5">
        <v>0.2</v>
      </c>
      <c r="G636" s="5">
        <v>1.8</v>
      </c>
    </row>
    <row r="637" spans="2:7" ht="14.25">
      <c r="B637" s="2" t="s">
        <v>1262</v>
      </c>
      <c r="C637" s="9" t="s">
        <v>140</v>
      </c>
      <c r="D637" s="5">
        <v>43</v>
      </c>
      <c r="E637" s="5">
        <v>3.9</v>
      </c>
      <c r="F637" s="5">
        <v>2.7</v>
      </c>
      <c r="G637" s="4">
        <v>2.3</v>
      </c>
    </row>
    <row r="638" spans="2:7" ht="14.25">
      <c r="B638" s="2" t="s">
        <v>1263</v>
      </c>
      <c r="C638" s="9" t="s">
        <v>1264</v>
      </c>
      <c r="D638" s="4">
        <v>170</v>
      </c>
      <c r="E638" s="4">
        <v>4.6</v>
      </c>
      <c r="F638" s="4">
        <v>10.6</v>
      </c>
      <c r="G638" s="4">
        <v>14.4</v>
      </c>
    </row>
    <row r="639" spans="2:7" ht="14.25">
      <c r="B639" s="13" t="s">
        <v>1265</v>
      </c>
      <c r="C639" s="13" t="s">
        <v>1266</v>
      </c>
      <c r="D639" s="5">
        <v>99.1</v>
      </c>
      <c r="E639" s="5">
        <v>7.9</v>
      </c>
      <c r="F639" s="5">
        <v>4.7</v>
      </c>
      <c r="G639" s="4">
        <v>7.6</v>
      </c>
    </row>
    <row r="640" spans="2:7" ht="14.25">
      <c r="B640" s="2" t="s">
        <v>32</v>
      </c>
      <c r="C640" s="18" t="s">
        <v>33</v>
      </c>
      <c r="D640" s="5">
        <v>37</v>
      </c>
      <c r="E640" s="5">
        <v>5</v>
      </c>
      <c r="F640" s="5">
        <v>1.2</v>
      </c>
      <c r="G640" s="4">
        <v>2.7</v>
      </c>
    </row>
    <row r="641" spans="2:7" ht="14.25">
      <c r="B641" s="2" t="s">
        <v>1267</v>
      </c>
      <c r="C641" s="9" t="s">
        <v>1268</v>
      </c>
      <c r="D641" s="4">
        <v>27.2</v>
      </c>
      <c r="E641" s="4">
        <v>1.1</v>
      </c>
      <c r="F641" s="4">
        <v>1.2</v>
      </c>
      <c r="G641" s="4">
        <v>3.1</v>
      </c>
    </row>
    <row r="642" spans="2:7" ht="14.25">
      <c r="B642" s="2" t="s">
        <v>1269</v>
      </c>
      <c r="C642" s="13" t="s">
        <v>333</v>
      </c>
      <c r="D642" s="5">
        <v>154.5</v>
      </c>
      <c r="E642" s="5">
        <v>9.9</v>
      </c>
      <c r="F642" s="5">
        <v>6.7</v>
      </c>
      <c r="G642" s="4">
        <v>14.2</v>
      </c>
    </row>
    <row r="643" spans="2:7" ht="14.25">
      <c r="B643" s="2" t="s">
        <v>1270</v>
      </c>
      <c r="C643" s="9" t="s">
        <v>1271</v>
      </c>
      <c r="D643" s="5">
        <v>140</v>
      </c>
      <c r="E643" s="5">
        <v>11.6</v>
      </c>
      <c r="F643" s="5">
        <v>5.9</v>
      </c>
      <c r="G643" s="4">
        <v>12</v>
      </c>
    </row>
    <row r="644" spans="2:7" ht="14.25">
      <c r="B644" s="2" t="s">
        <v>1272</v>
      </c>
      <c r="C644" s="18" t="s">
        <v>1273</v>
      </c>
      <c r="D644" s="5">
        <v>99.5</v>
      </c>
      <c r="E644" s="5">
        <v>3.5</v>
      </c>
      <c r="F644" s="5">
        <v>1.7</v>
      </c>
      <c r="G644" s="4">
        <v>17.5</v>
      </c>
    </row>
    <row r="645" spans="2:7" ht="14.25">
      <c r="B645" s="2" t="s">
        <v>1274</v>
      </c>
      <c r="C645" s="9" t="s">
        <v>1275</v>
      </c>
      <c r="D645" s="5">
        <v>118</v>
      </c>
      <c r="E645" s="5">
        <v>7</v>
      </c>
      <c r="F645" s="5">
        <v>4.3</v>
      </c>
      <c r="G645" s="5">
        <v>12.9</v>
      </c>
    </row>
    <row r="646" spans="2:7" ht="14.25">
      <c r="B646" s="2" t="s">
        <v>1276</v>
      </c>
      <c r="C646" s="36" t="s">
        <v>1277</v>
      </c>
      <c r="D646" s="37">
        <v>56.7</v>
      </c>
      <c r="E646" s="37">
        <v>8.9</v>
      </c>
      <c r="F646" s="37">
        <v>2.2</v>
      </c>
      <c r="G646" s="37">
        <v>1.5</v>
      </c>
    </row>
    <row r="647" spans="2:7" ht="14.25">
      <c r="B647" s="2" t="s">
        <v>1278</v>
      </c>
      <c r="C647" s="22" t="s">
        <v>1279</v>
      </c>
      <c r="D647" s="5">
        <v>103.3</v>
      </c>
      <c r="E647" s="5">
        <v>3.8</v>
      </c>
      <c r="F647" s="5">
        <v>4.3</v>
      </c>
      <c r="G647" s="4">
        <v>6.9</v>
      </c>
    </row>
    <row r="648" spans="2:7" ht="14.25">
      <c r="B648" s="2" t="s">
        <v>1280</v>
      </c>
      <c r="C648" s="22" t="s">
        <v>1281</v>
      </c>
      <c r="D648" s="5">
        <v>118</v>
      </c>
      <c r="E648" s="5">
        <v>7</v>
      </c>
      <c r="F648" s="5">
        <v>4.3</v>
      </c>
      <c r="G648" s="5">
        <v>12.9</v>
      </c>
    </row>
    <row r="649" spans="2:7" ht="14.25">
      <c r="B649" s="2" t="s">
        <v>1282</v>
      </c>
      <c r="C649" s="13" t="s">
        <v>1283</v>
      </c>
      <c r="D649" s="4">
        <v>18.7</v>
      </c>
      <c r="E649" s="4">
        <v>2.4</v>
      </c>
      <c r="F649" s="4">
        <v>0.2</v>
      </c>
      <c r="G649" s="4">
        <v>2.5</v>
      </c>
    </row>
    <row r="650" spans="2:7" ht="14.25">
      <c r="B650" s="2" t="s">
        <v>1284</v>
      </c>
      <c r="C650" s="9" t="s">
        <v>224</v>
      </c>
      <c r="D650" s="4">
        <v>170</v>
      </c>
      <c r="E650" s="4">
        <v>4.6</v>
      </c>
      <c r="F650" s="4">
        <v>10.6</v>
      </c>
      <c r="G650" s="4">
        <v>14.4</v>
      </c>
    </row>
    <row r="651" spans="2:7" ht="14.25">
      <c r="B651" s="2" t="s">
        <v>1285</v>
      </c>
      <c r="C651" s="29" t="s">
        <v>1240</v>
      </c>
      <c r="D651" s="5">
        <v>80</v>
      </c>
      <c r="E651" s="5">
        <v>4.67</v>
      </c>
      <c r="F651" s="5">
        <v>3.91</v>
      </c>
      <c r="G651" s="4">
        <v>5.47</v>
      </c>
    </row>
    <row r="652" spans="2:7" ht="14.25">
      <c r="B652" s="13" t="s">
        <v>1286</v>
      </c>
      <c r="C652" s="18" t="s">
        <v>1287</v>
      </c>
      <c r="D652" s="4">
        <v>170</v>
      </c>
      <c r="E652" s="4">
        <v>4.6</v>
      </c>
      <c r="F652" s="4">
        <v>10.6</v>
      </c>
      <c r="G652" s="4">
        <v>14.4</v>
      </c>
    </row>
    <row r="653" spans="2:7" ht="14.25">
      <c r="B653" s="2" t="s">
        <v>1288</v>
      </c>
      <c r="C653" s="9" t="s">
        <v>1289</v>
      </c>
      <c r="D653" s="5">
        <v>89</v>
      </c>
      <c r="E653" s="5">
        <v>4.54</v>
      </c>
      <c r="F653" s="5">
        <v>4.21</v>
      </c>
      <c r="G653" s="5">
        <v>7.1</v>
      </c>
    </row>
    <row r="654" spans="2:7" ht="14.25">
      <c r="B654" s="13" t="s">
        <v>1290</v>
      </c>
      <c r="C654" s="18" t="s">
        <v>756</v>
      </c>
      <c r="D654" s="5">
        <v>82.9</v>
      </c>
      <c r="E654" s="5">
        <v>11.8</v>
      </c>
      <c r="F654" s="5">
        <v>3.8</v>
      </c>
      <c r="G654" s="4">
        <v>1.7</v>
      </c>
    </row>
    <row r="655" spans="2:7" ht="14.25">
      <c r="B655" s="55" t="s">
        <v>1291</v>
      </c>
      <c r="C655" s="55" t="s">
        <v>518</v>
      </c>
      <c r="D655" s="56">
        <v>72.3</v>
      </c>
      <c r="E655" s="56">
        <v>2.8</v>
      </c>
      <c r="F655" s="56">
        <v>4.5</v>
      </c>
      <c r="G655" s="56">
        <v>5.5</v>
      </c>
    </row>
    <row r="656" spans="2:7" ht="14.25">
      <c r="B656" s="55" t="s">
        <v>1292</v>
      </c>
      <c r="C656" s="14" t="s">
        <v>1293</v>
      </c>
      <c r="D656" s="4">
        <v>30.2</v>
      </c>
      <c r="E656" s="4">
        <v>1.8</v>
      </c>
      <c r="F656" s="4">
        <v>2</v>
      </c>
      <c r="G656" s="4">
        <v>2</v>
      </c>
    </row>
    <row r="657" spans="2:7" ht="14.25">
      <c r="B657" s="55" t="s">
        <v>1294</v>
      </c>
      <c r="C657" s="55" t="s">
        <v>741</v>
      </c>
      <c r="D657" s="56">
        <v>21</v>
      </c>
      <c r="E657" s="56">
        <v>3.9</v>
      </c>
      <c r="F657" s="56">
        <v>0.3</v>
      </c>
      <c r="G657" s="56">
        <v>1.9</v>
      </c>
    </row>
    <row r="658" spans="2:7" ht="14.25">
      <c r="B658" s="57" t="s">
        <v>1295</v>
      </c>
      <c r="C658" s="57" t="s">
        <v>1296</v>
      </c>
      <c r="D658" s="58">
        <v>167.5</v>
      </c>
      <c r="E658" s="59">
        <v>5.2</v>
      </c>
      <c r="F658" s="59">
        <v>11.8</v>
      </c>
      <c r="G658" s="59">
        <v>10.4</v>
      </c>
    </row>
    <row r="659" spans="2:7" ht="14.25">
      <c r="B659" s="57" t="s">
        <v>1297</v>
      </c>
      <c r="C659" s="13" t="s">
        <v>1298</v>
      </c>
      <c r="D659" s="5">
        <v>87</v>
      </c>
      <c r="E659" s="5">
        <v>4.83</v>
      </c>
      <c r="F659" s="5">
        <v>4.33</v>
      </c>
      <c r="G659" s="4">
        <v>7.88</v>
      </c>
    </row>
    <row r="660" spans="2:7" ht="14.25">
      <c r="B660" s="57" t="s">
        <v>1299</v>
      </c>
      <c r="C660" s="13" t="s">
        <v>1300</v>
      </c>
      <c r="D660" s="5">
        <v>102.3</v>
      </c>
      <c r="E660" s="5">
        <v>6.8</v>
      </c>
      <c r="F660" s="5">
        <v>4.3</v>
      </c>
      <c r="G660" s="5">
        <v>7.1</v>
      </c>
    </row>
    <row r="661" spans="2:7" ht="14.25">
      <c r="B661" s="57" t="s">
        <v>1301</v>
      </c>
      <c r="C661" s="9" t="s">
        <v>1302</v>
      </c>
      <c r="D661" s="5">
        <v>163</v>
      </c>
      <c r="E661" s="5">
        <v>12.1</v>
      </c>
      <c r="F661" s="5">
        <v>5.3</v>
      </c>
      <c r="G661" s="4">
        <v>12.1</v>
      </c>
    </row>
    <row r="662" spans="2:7" ht="14.25">
      <c r="B662" s="57" t="s">
        <v>1303</v>
      </c>
      <c r="C662" s="60" t="s">
        <v>20</v>
      </c>
      <c r="D662" s="56">
        <v>213.5</v>
      </c>
      <c r="E662" s="56">
        <v>1.7</v>
      </c>
      <c r="F662" s="56">
        <v>11.3</v>
      </c>
      <c r="G662" s="56">
        <v>13</v>
      </c>
    </row>
    <row r="663" spans="2:7" ht="14.25">
      <c r="B663" s="57" t="s">
        <v>1304</v>
      </c>
      <c r="C663" s="61" t="s">
        <v>1305</v>
      </c>
      <c r="D663" s="62">
        <v>167.6</v>
      </c>
      <c r="E663" s="62">
        <v>6.5</v>
      </c>
      <c r="F663" s="62">
        <v>10.1</v>
      </c>
      <c r="G663" s="62">
        <v>13.2</v>
      </c>
    </row>
    <row r="664" spans="2:7" ht="14.25">
      <c r="B664" s="57" t="s">
        <v>1306</v>
      </c>
      <c r="C664" s="63" t="s">
        <v>1307</v>
      </c>
      <c r="D664" s="64">
        <v>93.52</v>
      </c>
      <c r="E664" s="64">
        <v>3.72</v>
      </c>
      <c r="F664" s="64">
        <v>6.97</v>
      </c>
      <c r="G664" s="64">
        <v>4.58</v>
      </c>
    </row>
    <row r="665" spans="2:7" ht="14.25">
      <c r="B665" s="57" t="s">
        <v>1308</v>
      </c>
      <c r="C665" s="27" t="s">
        <v>1309</v>
      </c>
      <c r="D665" s="4">
        <v>79.9</v>
      </c>
      <c r="E665" s="4">
        <v>2.9</v>
      </c>
      <c r="F665" s="4">
        <v>3</v>
      </c>
      <c r="G665" s="4">
        <v>10.9</v>
      </c>
    </row>
    <row r="666" spans="2:7" ht="14.25">
      <c r="B666" s="61" t="s">
        <v>1310</v>
      </c>
      <c r="C666" s="65" t="s">
        <v>67</v>
      </c>
      <c r="D666" s="62">
        <v>215</v>
      </c>
      <c r="E666" s="62">
        <v>11.7</v>
      </c>
      <c r="F666" s="62">
        <v>12.3</v>
      </c>
      <c r="G666" s="59">
        <v>14.5</v>
      </c>
    </row>
    <row r="667" spans="2:7" ht="14.25">
      <c r="B667" s="61" t="s">
        <v>1311</v>
      </c>
      <c r="C667" s="66" t="s">
        <v>1312</v>
      </c>
      <c r="D667" s="64">
        <v>45</v>
      </c>
      <c r="E667" s="64">
        <v>4.96</v>
      </c>
      <c r="F667" s="64">
        <v>1.98</v>
      </c>
      <c r="G667" s="67">
        <v>3.36</v>
      </c>
    </row>
    <row r="668" spans="2:7" ht="14.25">
      <c r="B668" s="61" t="s">
        <v>1313</v>
      </c>
      <c r="C668" s="61" t="s">
        <v>646</v>
      </c>
      <c r="D668" s="59">
        <v>48</v>
      </c>
      <c r="E668" s="59">
        <v>7</v>
      </c>
      <c r="F668" s="59">
        <v>2.1</v>
      </c>
      <c r="G668" s="59">
        <v>1.5</v>
      </c>
    </row>
    <row r="669" spans="2:7" ht="14.25">
      <c r="B669" s="61" t="s">
        <v>1314</v>
      </c>
      <c r="C669" s="65" t="s">
        <v>67</v>
      </c>
      <c r="D669" s="62">
        <v>371</v>
      </c>
      <c r="E669" s="62">
        <v>5.01</v>
      </c>
      <c r="F669" s="62">
        <v>11.57</v>
      </c>
      <c r="G669" s="59">
        <v>14.14</v>
      </c>
    </row>
    <row r="670" spans="2:7" ht="14.25">
      <c r="B670" s="61" t="s">
        <v>1315</v>
      </c>
      <c r="C670" s="65" t="s">
        <v>67</v>
      </c>
      <c r="D670" s="62">
        <v>371</v>
      </c>
      <c r="E670" s="62">
        <v>5.01</v>
      </c>
      <c r="F670" s="62">
        <v>21.57</v>
      </c>
      <c r="G670" s="59">
        <v>14.14</v>
      </c>
    </row>
    <row r="671" spans="2:7" ht="14.25">
      <c r="B671" s="61" t="s">
        <v>1316</v>
      </c>
      <c r="C671" s="13" t="s">
        <v>1317</v>
      </c>
      <c r="D671" s="5">
        <v>80</v>
      </c>
      <c r="E671" s="5">
        <v>4.67</v>
      </c>
      <c r="F671" s="5">
        <v>3.91</v>
      </c>
      <c r="G671" s="5">
        <v>5.47</v>
      </c>
    </row>
    <row r="672" spans="2:7" ht="14.25">
      <c r="B672" s="68" t="s">
        <v>1318</v>
      </c>
      <c r="C672" s="9" t="s">
        <v>1319</v>
      </c>
      <c r="D672" s="5">
        <v>239</v>
      </c>
      <c r="E672" s="5">
        <v>16.5</v>
      </c>
      <c r="F672" s="5">
        <v>9.3</v>
      </c>
      <c r="G672" s="4">
        <v>13.5</v>
      </c>
    </row>
    <row r="673" spans="2:7" ht="14.25">
      <c r="B673" s="68" t="s">
        <v>1320</v>
      </c>
      <c r="C673" s="13" t="s">
        <v>1321</v>
      </c>
      <c r="D673" s="4">
        <v>102.9</v>
      </c>
      <c r="E673" s="4">
        <v>15.7</v>
      </c>
      <c r="F673" s="4">
        <v>4.4</v>
      </c>
      <c r="G673" s="4">
        <v>0.6</v>
      </c>
    </row>
    <row r="674" spans="2:7" ht="14.25">
      <c r="B674" s="68" t="s">
        <v>1322</v>
      </c>
      <c r="C674" s="2" t="s">
        <v>859</v>
      </c>
      <c r="D674" s="4">
        <v>20</v>
      </c>
      <c r="E674" s="4">
        <v>4</v>
      </c>
      <c r="F674" s="4">
        <v>0.3</v>
      </c>
      <c r="G674" s="4">
        <v>0.4</v>
      </c>
    </row>
    <row r="675" spans="2:7" ht="14.25">
      <c r="B675" s="68" t="s">
        <v>1323</v>
      </c>
      <c r="C675" s="22" t="s">
        <v>1324</v>
      </c>
      <c r="D675" s="5">
        <v>179</v>
      </c>
      <c r="E675" s="5">
        <v>6.1</v>
      </c>
      <c r="F675" s="5">
        <v>13.1</v>
      </c>
      <c r="G675" s="5">
        <v>17.8</v>
      </c>
    </row>
    <row r="676" spans="2:7" ht="14.25">
      <c r="B676" s="68" t="s">
        <v>1325</v>
      </c>
      <c r="C676" s="68" t="s">
        <v>1326</v>
      </c>
      <c r="D676" s="5">
        <v>11.7</v>
      </c>
      <c r="E676" s="5">
        <v>1.1</v>
      </c>
      <c r="F676" s="5">
        <v>0.7</v>
      </c>
      <c r="G676" s="5">
        <v>0.6</v>
      </c>
    </row>
    <row r="677" spans="2:7" ht="24">
      <c r="B677" s="6" t="s">
        <v>1327</v>
      </c>
      <c r="C677" s="13" t="s">
        <v>1328</v>
      </c>
      <c r="D677" s="5">
        <v>99</v>
      </c>
      <c r="E677" s="5">
        <v>3.2</v>
      </c>
      <c r="F677" s="5">
        <v>4.64</v>
      </c>
      <c r="G677" s="4">
        <v>6.8</v>
      </c>
    </row>
    <row r="678" spans="2:7" ht="14.25">
      <c r="B678" s="68" t="s">
        <v>1329</v>
      </c>
      <c r="C678" s="69" t="s">
        <v>1330</v>
      </c>
      <c r="D678" s="5">
        <v>68</v>
      </c>
      <c r="E678" s="5">
        <v>5.9</v>
      </c>
      <c r="F678" s="5">
        <v>3.3</v>
      </c>
      <c r="G678" s="4">
        <v>4.99</v>
      </c>
    </row>
    <row r="679" spans="2:7" ht="14.25">
      <c r="B679" s="68" t="s">
        <v>1331</v>
      </c>
      <c r="C679" s="68" t="s">
        <v>1332</v>
      </c>
      <c r="D679" s="4">
        <v>18.7</v>
      </c>
      <c r="E679" s="4">
        <v>2.4</v>
      </c>
      <c r="F679" s="4">
        <v>0.2</v>
      </c>
      <c r="G679" s="4">
        <v>2.5</v>
      </c>
    </row>
    <row r="680" spans="2:7" ht="14.25">
      <c r="B680" s="68" t="s">
        <v>1333</v>
      </c>
      <c r="C680" s="69" t="s">
        <v>1334</v>
      </c>
      <c r="D680" s="5">
        <v>74.9</v>
      </c>
      <c r="E680" s="5">
        <v>2.8</v>
      </c>
      <c r="F680" s="5">
        <v>5.3</v>
      </c>
      <c r="G680" s="4">
        <v>4.2</v>
      </c>
    </row>
    <row r="681" spans="2:7" ht="14.25">
      <c r="B681" s="68" t="s">
        <v>1335</v>
      </c>
      <c r="C681" s="68" t="s">
        <v>1336</v>
      </c>
      <c r="D681" s="5">
        <v>71</v>
      </c>
      <c r="E681" s="5">
        <v>4.8</v>
      </c>
      <c r="F681" s="5">
        <v>5.1</v>
      </c>
      <c r="G681" s="4">
        <v>3.3</v>
      </c>
    </row>
    <row r="682" spans="2:7" ht="14.25">
      <c r="B682" s="68" t="s">
        <v>1337</v>
      </c>
      <c r="C682" s="68" t="s">
        <v>1338</v>
      </c>
      <c r="D682" s="7">
        <v>195</v>
      </c>
      <c r="E682" s="7">
        <v>22.1</v>
      </c>
      <c r="F682" s="7">
        <v>10.6</v>
      </c>
      <c r="G682" s="8">
        <v>4.2</v>
      </c>
    </row>
    <row r="683" spans="2:7" ht="14.25">
      <c r="B683" s="68" t="s">
        <v>1339</v>
      </c>
      <c r="C683" s="70" t="s">
        <v>1340</v>
      </c>
      <c r="D683" s="7">
        <v>165.2</v>
      </c>
      <c r="E683" s="7">
        <v>7.3</v>
      </c>
      <c r="F683" s="7">
        <v>7.9</v>
      </c>
      <c r="G683" s="8">
        <v>18.6</v>
      </c>
    </row>
    <row r="684" spans="2:7" ht="14.25">
      <c r="B684" s="68" t="s">
        <v>1341</v>
      </c>
      <c r="C684" s="68" t="s">
        <v>1342</v>
      </c>
      <c r="D684" s="7">
        <v>80</v>
      </c>
      <c r="E684" s="7">
        <v>4.67</v>
      </c>
      <c r="F684" s="7">
        <v>3.91</v>
      </c>
      <c r="G684" s="8">
        <v>5.47</v>
      </c>
    </row>
    <row r="685" spans="2:7" ht="14.25">
      <c r="B685" s="68" t="s">
        <v>1343</v>
      </c>
      <c r="C685" s="68" t="s">
        <v>756</v>
      </c>
      <c r="D685" s="4">
        <v>50</v>
      </c>
      <c r="E685" s="4">
        <v>8.6</v>
      </c>
      <c r="F685" s="4">
        <v>2.4</v>
      </c>
      <c r="G685" s="4">
        <v>2.7</v>
      </c>
    </row>
    <row r="686" spans="2:7" ht="14.25">
      <c r="B686" s="68" t="s">
        <v>1344</v>
      </c>
      <c r="C686" s="68" t="s">
        <v>1345</v>
      </c>
      <c r="D686" s="7">
        <v>189</v>
      </c>
      <c r="E686" s="7">
        <v>10.3</v>
      </c>
      <c r="F686" s="7">
        <v>10.77</v>
      </c>
      <c r="G686" s="8">
        <v>15.64</v>
      </c>
    </row>
    <row r="687" spans="2:7" ht="14.25">
      <c r="B687" s="68" t="s">
        <v>1346</v>
      </c>
      <c r="C687" s="70" t="s">
        <v>1347</v>
      </c>
      <c r="D687" s="8">
        <v>93.5</v>
      </c>
      <c r="E687" s="8">
        <v>3.7</v>
      </c>
      <c r="F687" s="8">
        <v>7</v>
      </c>
      <c r="G687" s="8">
        <v>4.6</v>
      </c>
    </row>
    <row r="688" spans="2:7" ht="14.25">
      <c r="B688" s="68" t="s">
        <v>1348</v>
      </c>
      <c r="C688" s="71" t="s">
        <v>1349</v>
      </c>
      <c r="D688" s="4">
        <v>32.2</v>
      </c>
      <c r="E688" s="4">
        <v>1.9</v>
      </c>
      <c r="F688" s="4">
        <v>2.6</v>
      </c>
      <c r="G688" s="4">
        <v>1</v>
      </c>
    </row>
    <row r="689" spans="2:7" ht="14.25">
      <c r="B689" s="69" t="s">
        <v>1350</v>
      </c>
      <c r="C689" s="70" t="s">
        <v>1351</v>
      </c>
      <c r="D689" s="5">
        <v>99.1</v>
      </c>
      <c r="E689" s="5">
        <v>7.9</v>
      </c>
      <c r="F689" s="5">
        <v>4.7</v>
      </c>
      <c r="G689" s="4">
        <v>7.6</v>
      </c>
    </row>
    <row r="690" spans="2:7" ht="14.25">
      <c r="B690" s="13" t="s">
        <v>1352</v>
      </c>
      <c r="C690" s="13" t="s">
        <v>1353</v>
      </c>
      <c r="D690" s="5">
        <v>26.5</v>
      </c>
      <c r="E690" s="5">
        <v>3.9</v>
      </c>
      <c r="F690" s="5">
        <v>0.6</v>
      </c>
      <c r="G690" s="5">
        <v>1.5</v>
      </c>
    </row>
    <row r="691" spans="2:7" ht="14.25">
      <c r="B691" s="13" t="s">
        <v>1354</v>
      </c>
      <c r="C691" s="18" t="s">
        <v>1319</v>
      </c>
      <c r="D691" s="5">
        <v>239</v>
      </c>
      <c r="E691" s="5">
        <v>16.5</v>
      </c>
      <c r="F691" s="5">
        <v>9.3</v>
      </c>
      <c r="G691" s="4">
        <v>13.5</v>
      </c>
    </row>
    <row r="692" spans="2:7" ht="14.25">
      <c r="B692" s="13" t="s">
        <v>1355</v>
      </c>
      <c r="C692" s="13" t="s">
        <v>134</v>
      </c>
      <c r="D692" s="5">
        <v>223</v>
      </c>
      <c r="E692" s="5">
        <v>10.87</v>
      </c>
      <c r="F692" s="5">
        <v>9.7</v>
      </c>
      <c r="G692" s="5">
        <v>14.19</v>
      </c>
    </row>
    <row r="693" spans="2:7" ht="14.25">
      <c r="B693" s="13" t="s">
        <v>1356</v>
      </c>
      <c r="C693" s="13" t="s">
        <v>1357</v>
      </c>
      <c r="D693" s="5">
        <v>223</v>
      </c>
      <c r="E693" s="5">
        <v>10.87</v>
      </c>
      <c r="F693" s="5">
        <v>9.7</v>
      </c>
      <c r="G693" s="5">
        <v>14.19</v>
      </c>
    </row>
    <row r="694" spans="2:7" ht="14.25">
      <c r="B694" s="13" t="s">
        <v>146</v>
      </c>
      <c r="C694" s="27" t="s">
        <v>1358</v>
      </c>
      <c r="D694" s="5">
        <v>118</v>
      </c>
      <c r="E694" s="5">
        <v>7</v>
      </c>
      <c r="F694" s="5">
        <v>4.3</v>
      </c>
      <c r="G694" s="5">
        <v>12.9</v>
      </c>
    </row>
    <row r="695" spans="2:7" ht="14.25">
      <c r="B695" s="13" t="s">
        <v>1359</v>
      </c>
      <c r="C695" s="13" t="s">
        <v>117</v>
      </c>
      <c r="D695" s="5">
        <v>80</v>
      </c>
      <c r="E695" s="5">
        <v>5.1</v>
      </c>
      <c r="F695" s="5">
        <v>3.4</v>
      </c>
      <c r="G695" s="5">
        <v>7.3</v>
      </c>
    </row>
    <row r="696" spans="2:7" ht="14.25">
      <c r="B696" s="13" t="s">
        <v>1360</v>
      </c>
      <c r="C696" s="13" t="s">
        <v>1361</v>
      </c>
      <c r="D696" s="4">
        <v>148.4</v>
      </c>
      <c r="E696" s="4">
        <v>16.7</v>
      </c>
      <c r="F696" s="4">
        <v>5.3</v>
      </c>
      <c r="G696" s="4">
        <v>11.4</v>
      </c>
    </row>
    <row r="697" spans="2:7" ht="14.25">
      <c r="B697" s="13" t="s">
        <v>1362</v>
      </c>
      <c r="C697" s="28" t="s">
        <v>1363</v>
      </c>
      <c r="D697" s="5">
        <v>80</v>
      </c>
      <c r="E697" s="5">
        <v>4.67</v>
      </c>
      <c r="F697" s="5">
        <v>3.91</v>
      </c>
      <c r="G697" s="4">
        <v>5.47</v>
      </c>
    </row>
    <row r="698" spans="2:7" ht="14.25">
      <c r="B698" s="13" t="s">
        <v>126</v>
      </c>
      <c r="C698" s="13" t="s">
        <v>94</v>
      </c>
      <c r="D698" s="5">
        <v>189</v>
      </c>
      <c r="E698" s="5">
        <v>10.3</v>
      </c>
      <c r="F698" s="5">
        <v>10.66</v>
      </c>
      <c r="G698" s="5">
        <v>15.64</v>
      </c>
    </row>
    <row r="699" spans="2:7" ht="14.25">
      <c r="B699" s="13" t="s">
        <v>1364</v>
      </c>
      <c r="C699" s="13" t="s">
        <v>1365</v>
      </c>
      <c r="D699" s="5">
        <v>68</v>
      </c>
      <c r="E699" s="5">
        <v>5.9</v>
      </c>
      <c r="F699" s="5">
        <v>3.3</v>
      </c>
      <c r="G699" s="4">
        <v>4.99</v>
      </c>
    </row>
    <row r="700" spans="2:7" ht="14.25">
      <c r="B700" s="69" t="s">
        <v>1366</v>
      </c>
      <c r="C700" s="70" t="s">
        <v>1367</v>
      </c>
      <c r="D700" s="5">
        <v>182.6</v>
      </c>
      <c r="E700" s="5">
        <v>3.7</v>
      </c>
      <c r="F700" s="5">
        <v>13.5</v>
      </c>
      <c r="G700" s="4">
        <v>12.1</v>
      </c>
    </row>
    <row r="701" spans="2:7" ht="14.25">
      <c r="B701" s="69" t="s">
        <v>1368</v>
      </c>
      <c r="C701" s="70" t="s">
        <v>1369</v>
      </c>
      <c r="D701" s="8">
        <v>66.7</v>
      </c>
      <c r="E701" s="8">
        <v>5.1</v>
      </c>
      <c r="F701" s="8">
        <v>3.1</v>
      </c>
      <c r="G701" s="8">
        <v>5.6</v>
      </c>
    </row>
    <row r="702" spans="2:7" ht="14.25">
      <c r="B702" s="69" t="s">
        <v>1370</v>
      </c>
      <c r="C702" s="70" t="s">
        <v>1371</v>
      </c>
      <c r="D702" s="8">
        <v>162</v>
      </c>
      <c r="E702" s="8">
        <v>15.1</v>
      </c>
      <c r="F702" s="8">
        <v>10.4</v>
      </c>
      <c r="G702" s="8">
        <v>7</v>
      </c>
    </row>
    <row r="703" spans="2:7" ht="14.25">
      <c r="B703" s="69" t="s">
        <v>1372</v>
      </c>
      <c r="C703" s="70" t="s">
        <v>1373</v>
      </c>
      <c r="D703" s="5">
        <v>24.1</v>
      </c>
      <c r="E703" s="5">
        <v>2.9</v>
      </c>
      <c r="F703" s="5">
        <v>1</v>
      </c>
      <c r="G703" s="5">
        <v>1</v>
      </c>
    </row>
    <row r="704" spans="2:7" ht="14.25">
      <c r="B704" s="13" t="s">
        <v>1374</v>
      </c>
      <c r="C704" s="13" t="s">
        <v>1375</v>
      </c>
      <c r="D704" s="5">
        <v>75.5</v>
      </c>
      <c r="E704" s="5">
        <v>5.7</v>
      </c>
      <c r="F704" s="5">
        <v>4.9</v>
      </c>
      <c r="G704" s="5">
        <v>4.2</v>
      </c>
    </row>
    <row r="705" spans="2:7" ht="14.25">
      <c r="B705" s="13" t="s">
        <v>1376</v>
      </c>
      <c r="C705" s="13" t="s">
        <v>1377</v>
      </c>
      <c r="D705" s="5">
        <v>101.1</v>
      </c>
      <c r="E705" s="5">
        <v>3.9</v>
      </c>
      <c r="F705" s="5">
        <v>7</v>
      </c>
      <c r="G705" s="4">
        <v>7</v>
      </c>
    </row>
    <row r="706" spans="2:7" ht="14.25">
      <c r="B706" s="13" t="s">
        <v>1378</v>
      </c>
      <c r="C706" s="13" t="s">
        <v>1379</v>
      </c>
      <c r="D706" s="5">
        <v>37</v>
      </c>
      <c r="E706" s="24">
        <v>1.8</v>
      </c>
      <c r="F706" s="24">
        <v>2.7</v>
      </c>
      <c r="G706" s="4">
        <v>1.9</v>
      </c>
    </row>
    <row r="707" spans="2:7" ht="14.25">
      <c r="B707" s="13" t="s">
        <v>1380</v>
      </c>
      <c r="C707" s="36" t="s">
        <v>1381</v>
      </c>
      <c r="D707" s="4">
        <v>32.2</v>
      </c>
      <c r="E707" s="4">
        <v>1.9</v>
      </c>
      <c r="F707" s="4">
        <v>2.6</v>
      </c>
      <c r="G707" s="4">
        <v>1</v>
      </c>
    </row>
    <row r="708" spans="2:7" ht="14.25">
      <c r="B708" s="72" t="s">
        <v>1382</v>
      </c>
      <c r="C708" s="73" t="s">
        <v>1383</v>
      </c>
      <c r="D708" s="5">
        <v>26.5</v>
      </c>
      <c r="E708" s="5">
        <v>3.9</v>
      </c>
      <c r="F708" s="5">
        <v>0.6</v>
      </c>
      <c r="G708" s="5">
        <v>1.5</v>
      </c>
    </row>
    <row r="709" spans="2:7" ht="14.25">
      <c r="B709" s="13" t="s">
        <v>129</v>
      </c>
      <c r="C709" s="9" t="s">
        <v>1384</v>
      </c>
      <c r="D709" s="5">
        <v>130</v>
      </c>
      <c r="E709" s="5">
        <v>1.7</v>
      </c>
      <c r="F709" s="5">
        <v>10</v>
      </c>
      <c r="G709" s="5">
        <v>9.1</v>
      </c>
    </row>
    <row r="710" spans="2:7" ht="14.25">
      <c r="B710" s="13" t="s">
        <v>1385</v>
      </c>
      <c r="C710" s="28" t="s">
        <v>1386</v>
      </c>
      <c r="D710" s="5">
        <v>118</v>
      </c>
      <c r="E710" s="5">
        <v>7</v>
      </c>
      <c r="F710" s="5">
        <v>4.3</v>
      </c>
      <c r="G710" s="5">
        <v>12.9</v>
      </c>
    </row>
    <row r="711" spans="2:7" ht="14.25">
      <c r="B711" s="13" t="s">
        <v>1387</v>
      </c>
      <c r="C711" s="18" t="s">
        <v>330</v>
      </c>
      <c r="D711" s="5">
        <v>224</v>
      </c>
      <c r="E711" s="5">
        <v>16</v>
      </c>
      <c r="F711" s="5">
        <v>11</v>
      </c>
      <c r="G711" s="5">
        <v>16.2</v>
      </c>
    </row>
    <row r="712" spans="2:7" ht="14.25">
      <c r="B712" s="13" t="s">
        <v>1388</v>
      </c>
      <c r="C712" s="18" t="s">
        <v>330</v>
      </c>
      <c r="D712" s="5">
        <v>224</v>
      </c>
      <c r="E712" s="5">
        <v>16</v>
      </c>
      <c r="F712" s="5">
        <v>11</v>
      </c>
      <c r="G712" s="5">
        <v>16.2</v>
      </c>
    </row>
    <row r="713" spans="2:7" ht="14.25">
      <c r="B713" s="13" t="s">
        <v>1389</v>
      </c>
      <c r="C713" s="13" t="s">
        <v>117</v>
      </c>
      <c r="D713" s="4">
        <v>137.5</v>
      </c>
      <c r="E713" s="4">
        <v>4.5</v>
      </c>
      <c r="F713" s="4">
        <v>7</v>
      </c>
      <c r="G713" s="4">
        <v>12.8</v>
      </c>
    </row>
    <row r="714" spans="2:7" ht="14.25">
      <c r="B714" s="13" t="s">
        <v>1390</v>
      </c>
      <c r="C714" s="27" t="s">
        <v>71</v>
      </c>
      <c r="D714" s="5">
        <v>71.85</v>
      </c>
      <c r="E714" s="5">
        <v>13.2</v>
      </c>
      <c r="F714" s="5">
        <v>1.8</v>
      </c>
      <c r="G714" s="4">
        <v>1.7</v>
      </c>
    </row>
    <row r="715" spans="2:7" ht="14.25">
      <c r="B715" s="13" t="s">
        <v>1391</v>
      </c>
      <c r="C715" s="18" t="s">
        <v>1392</v>
      </c>
      <c r="D715" s="4">
        <v>50</v>
      </c>
      <c r="E715" s="4">
        <v>8.6</v>
      </c>
      <c r="F715" s="4">
        <v>2.4</v>
      </c>
      <c r="G715" s="4">
        <v>2.7</v>
      </c>
    </row>
    <row r="716" spans="2:7" ht="14.25">
      <c r="B716" s="13" t="s">
        <v>1393</v>
      </c>
      <c r="C716" s="13" t="s">
        <v>89</v>
      </c>
      <c r="D716" s="4">
        <v>128</v>
      </c>
      <c r="E716" s="4">
        <v>4.3</v>
      </c>
      <c r="F716" s="4">
        <v>9.3</v>
      </c>
      <c r="G716" s="4">
        <v>7.7</v>
      </c>
    </row>
    <row r="717" spans="2:7" ht="14.25">
      <c r="B717" s="13" t="s">
        <v>1394</v>
      </c>
      <c r="C717" s="13" t="s">
        <v>339</v>
      </c>
      <c r="D717" s="5">
        <v>148</v>
      </c>
      <c r="E717" s="5">
        <v>3.61</v>
      </c>
      <c r="F717" s="5">
        <v>8.53</v>
      </c>
      <c r="G717" s="4">
        <v>15.67</v>
      </c>
    </row>
    <row r="718" spans="2:7" ht="14.25">
      <c r="B718" s="13" t="s">
        <v>1395</v>
      </c>
      <c r="C718" s="13" t="s">
        <v>1396</v>
      </c>
      <c r="D718" s="5">
        <v>113.6</v>
      </c>
      <c r="E718" s="5">
        <v>3.5</v>
      </c>
      <c r="F718" s="5">
        <v>8</v>
      </c>
      <c r="G718" s="5">
        <v>7.5</v>
      </c>
    </row>
    <row r="719" spans="2:7" ht="14.25">
      <c r="B719" s="13" t="s">
        <v>1397</v>
      </c>
      <c r="C719" s="13" t="s">
        <v>1398</v>
      </c>
      <c r="D719" s="5">
        <v>73</v>
      </c>
      <c r="E719" s="5">
        <v>6.6</v>
      </c>
      <c r="F719" s="5">
        <v>5.1</v>
      </c>
      <c r="G719" s="5">
        <v>1.6</v>
      </c>
    </row>
    <row r="720" spans="2:7" ht="14.25">
      <c r="B720" s="13" t="s">
        <v>1399</v>
      </c>
      <c r="C720" s="9" t="s">
        <v>1400</v>
      </c>
      <c r="D720" s="5">
        <v>235.1</v>
      </c>
      <c r="E720" s="5">
        <v>4</v>
      </c>
      <c r="F720" s="5">
        <v>12.3</v>
      </c>
      <c r="G720" s="5">
        <v>15.7</v>
      </c>
    </row>
    <row r="721" spans="2:7" ht="14.25">
      <c r="B721" s="13" t="s">
        <v>1401</v>
      </c>
      <c r="C721" s="13" t="s">
        <v>1402</v>
      </c>
      <c r="D721" s="4">
        <v>63.04</v>
      </c>
      <c r="E721" s="4">
        <v>5.27</v>
      </c>
      <c r="F721" s="4">
        <v>3.39</v>
      </c>
      <c r="G721" s="4">
        <v>4.39</v>
      </c>
    </row>
    <row r="722" spans="2:7" ht="14.25">
      <c r="B722" s="13" t="s">
        <v>1403</v>
      </c>
      <c r="C722" s="13" t="s">
        <v>1404</v>
      </c>
      <c r="D722" s="5">
        <v>261</v>
      </c>
      <c r="E722" s="5">
        <v>3.1</v>
      </c>
      <c r="F722" s="5">
        <v>10.8</v>
      </c>
      <c r="G722" s="5">
        <v>13.2</v>
      </c>
    </row>
    <row r="723" spans="2:7" ht="14.25">
      <c r="B723" s="13" t="s">
        <v>1405</v>
      </c>
      <c r="C723" s="28" t="s">
        <v>1406</v>
      </c>
      <c r="D723" s="5">
        <v>68</v>
      </c>
      <c r="E723" s="5">
        <v>5.9</v>
      </c>
      <c r="F723" s="5">
        <v>3.3</v>
      </c>
      <c r="G723" s="4">
        <v>4.99</v>
      </c>
    </row>
    <row r="724" spans="2:7" ht="14.25">
      <c r="B724" s="13" t="s">
        <v>1407</v>
      </c>
      <c r="C724" s="28" t="s">
        <v>1408</v>
      </c>
      <c r="D724" s="5">
        <v>197.7</v>
      </c>
      <c r="E724" s="5">
        <v>15.4</v>
      </c>
      <c r="F724" s="5">
        <v>8.9</v>
      </c>
      <c r="G724" s="4">
        <v>3</v>
      </c>
    </row>
    <row r="725" spans="2:7" ht="14.25">
      <c r="B725" s="13" t="s">
        <v>1409</v>
      </c>
      <c r="C725" s="13" t="s">
        <v>1410</v>
      </c>
      <c r="D725" s="5">
        <v>129.25</v>
      </c>
      <c r="E725" s="5">
        <v>7.78</v>
      </c>
      <c r="F725" s="5">
        <v>8.79</v>
      </c>
      <c r="G725" s="4">
        <v>5.51</v>
      </c>
    </row>
    <row r="726" spans="2:7" ht="14.25">
      <c r="B726" s="13" t="s">
        <v>1411</v>
      </c>
      <c r="C726" s="28" t="s">
        <v>1412</v>
      </c>
      <c r="D726" s="4">
        <v>18.7</v>
      </c>
      <c r="E726" s="4">
        <v>2.4</v>
      </c>
      <c r="F726" s="4">
        <v>0.2</v>
      </c>
      <c r="G726" s="4">
        <v>2.5</v>
      </c>
    </row>
    <row r="727" spans="2:7" ht="14.25">
      <c r="B727" s="72" t="s">
        <v>1413</v>
      </c>
      <c r="C727" s="74" t="s">
        <v>1414</v>
      </c>
      <c r="D727" s="5">
        <v>25.4</v>
      </c>
      <c r="E727" s="5">
        <v>0.6</v>
      </c>
      <c r="F727" s="5">
        <v>2</v>
      </c>
      <c r="G727" s="4">
        <v>1.5</v>
      </c>
    </row>
    <row r="728" spans="2:7" ht="14.25">
      <c r="B728" s="13" t="s">
        <v>1415</v>
      </c>
      <c r="C728" s="9" t="s">
        <v>1319</v>
      </c>
      <c r="D728" s="5">
        <v>239</v>
      </c>
      <c r="E728" s="5">
        <v>16.5</v>
      </c>
      <c r="F728" s="5">
        <v>9.3</v>
      </c>
      <c r="G728" s="4">
        <v>13.5</v>
      </c>
    </row>
    <row r="729" spans="2:7" ht="14.25">
      <c r="B729" s="13" t="s">
        <v>1416</v>
      </c>
      <c r="C729" s="13" t="s">
        <v>1417</v>
      </c>
      <c r="D729" s="34">
        <v>20</v>
      </c>
      <c r="E729" s="34">
        <v>4</v>
      </c>
      <c r="F729" s="34">
        <v>0.2</v>
      </c>
      <c r="G729" s="34">
        <v>1.03</v>
      </c>
    </row>
    <row r="730" spans="2:7" ht="14.25">
      <c r="B730" s="13" t="s">
        <v>1418</v>
      </c>
      <c r="C730" s="9" t="s">
        <v>94</v>
      </c>
      <c r="D730" s="5">
        <v>261</v>
      </c>
      <c r="E730" s="5">
        <v>3.1</v>
      </c>
      <c r="F730" s="5">
        <v>10.8</v>
      </c>
      <c r="G730" s="5">
        <v>13.2</v>
      </c>
    </row>
    <row r="731" spans="2:7" ht="14.25">
      <c r="B731" s="13" t="s">
        <v>1419</v>
      </c>
      <c r="C731" s="13" t="s">
        <v>1420</v>
      </c>
      <c r="D731" s="4">
        <v>48</v>
      </c>
      <c r="E731" s="4">
        <v>7</v>
      </c>
      <c r="F731" s="4">
        <v>2.1</v>
      </c>
      <c r="G731" s="4">
        <v>1.5</v>
      </c>
    </row>
    <row r="732" spans="2:7" ht="14.25">
      <c r="B732" s="13" t="s">
        <v>1421</v>
      </c>
      <c r="C732" s="13" t="s">
        <v>117</v>
      </c>
      <c r="D732" s="4">
        <v>137.5</v>
      </c>
      <c r="E732" s="4">
        <v>4.5</v>
      </c>
      <c r="F732" s="4">
        <v>7</v>
      </c>
      <c r="G732" s="4">
        <v>12.8</v>
      </c>
    </row>
    <row r="733" spans="2:7" ht="14.25">
      <c r="B733" s="2" t="s">
        <v>1422</v>
      </c>
      <c r="C733" s="27" t="s">
        <v>1423</v>
      </c>
      <c r="D733" s="5">
        <v>26</v>
      </c>
      <c r="E733" s="5">
        <v>1</v>
      </c>
      <c r="F733" s="5">
        <v>1.5</v>
      </c>
      <c r="G733" s="5">
        <v>1.8</v>
      </c>
    </row>
    <row r="734" spans="2:7" ht="14.25">
      <c r="B734" s="6" t="s">
        <v>1424</v>
      </c>
      <c r="C734" s="6" t="s">
        <v>657</v>
      </c>
      <c r="D734" s="4">
        <v>40.2</v>
      </c>
      <c r="E734" s="4">
        <v>2.9</v>
      </c>
      <c r="F734" s="4">
        <v>2.3</v>
      </c>
      <c r="G734" s="4">
        <v>1.1</v>
      </c>
    </row>
    <row r="735" spans="2:7" ht="14.25">
      <c r="B735" s="75" t="s">
        <v>1425</v>
      </c>
      <c r="C735" s="6" t="s">
        <v>1426</v>
      </c>
      <c r="D735" s="5">
        <v>103.3</v>
      </c>
      <c r="E735" s="5">
        <v>3.8</v>
      </c>
      <c r="F735" s="5">
        <v>4.3</v>
      </c>
      <c r="G735" s="4">
        <v>6.9</v>
      </c>
    </row>
    <row r="736" spans="2:7" ht="14.25">
      <c r="B736" s="76" t="s">
        <v>1427</v>
      </c>
      <c r="C736" s="77" t="s">
        <v>1428</v>
      </c>
      <c r="D736" s="8">
        <v>20</v>
      </c>
      <c r="E736" s="8">
        <v>1.5</v>
      </c>
      <c r="F736" s="8">
        <v>1.2</v>
      </c>
      <c r="G736" s="8">
        <v>1.5</v>
      </c>
    </row>
    <row r="737" spans="2:7" ht="14.25">
      <c r="B737" s="78" t="s">
        <v>1429</v>
      </c>
      <c r="C737" s="79" t="s">
        <v>1430</v>
      </c>
      <c r="D737" s="7">
        <v>84</v>
      </c>
      <c r="E737" s="7">
        <v>15.2</v>
      </c>
      <c r="F737" s="7">
        <v>2.3</v>
      </c>
      <c r="G737" s="7">
        <v>1.3</v>
      </c>
    </row>
    <row r="738" spans="2:7" ht="14.25">
      <c r="B738" s="80" t="s">
        <v>1431</v>
      </c>
      <c r="C738" s="81" t="s">
        <v>1432</v>
      </c>
      <c r="D738" s="7">
        <v>133</v>
      </c>
      <c r="E738" s="7">
        <v>11.1</v>
      </c>
      <c r="F738" s="7">
        <v>7.3</v>
      </c>
      <c r="G738" s="8">
        <v>6.5</v>
      </c>
    </row>
    <row r="739" spans="2:7" ht="14.25">
      <c r="B739" s="78" t="s">
        <v>1433</v>
      </c>
      <c r="C739" s="82" t="s">
        <v>1434</v>
      </c>
      <c r="D739" s="7">
        <v>83</v>
      </c>
      <c r="E739" s="7">
        <v>2.3</v>
      </c>
      <c r="F739" s="7">
        <v>5.2</v>
      </c>
      <c r="G739" s="8">
        <v>6.3</v>
      </c>
    </row>
    <row r="740" spans="2:7" ht="14.25">
      <c r="B740" s="78" t="s">
        <v>1435</v>
      </c>
      <c r="C740" s="81" t="s">
        <v>1436</v>
      </c>
      <c r="D740" s="83">
        <v>112</v>
      </c>
      <c r="E740" s="83">
        <v>5.8</v>
      </c>
      <c r="F740" s="83">
        <v>8</v>
      </c>
      <c r="G740" s="83">
        <v>5.6</v>
      </c>
    </row>
    <row r="741" spans="2:7" ht="14.25">
      <c r="B741" s="78" t="s">
        <v>1437</v>
      </c>
      <c r="C741" s="69" t="s">
        <v>1438</v>
      </c>
      <c r="D741" s="7">
        <v>83</v>
      </c>
      <c r="E741" s="7">
        <v>4.3</v>
      </c>
      <c r="F741" s="7">
        <v>4</v>
      </c>
      <c r="G741" s="8">
        <v>6.8</v>
      </c>
    </row>
    <row r="742" spans="2:7" ht="14.25">
      <c r="B742" s="6" t="s">
        <v>75</v>
      </c>
      <c r="C742" s="35" t="s">
        <v>76</v>
      </c>
      <c r="D742" s="7">
        <v>105</v>
      </c>
      <c r="E742" s="7">
        <v>1.2</v>
      </c>
      <c r="F742" s="7">
        <v>3.7</v>
      </c>
      <c r="G742" s="8">
        <v>16.8</v>
      </c>
    </row>
    <row r="743" spans="2:7" ht="14.25">
      <c r="B743" s="84" t="s">
        <v>106</v>
      </c>
      <c r="C743" s="35" t="s">
        <v>1439</v>
      </c>
      <c r="D743" s="8">
        <v>148</v>
      </c>
      <c r="E743" s="8">
        <v>4.1</v>
      </c>
      <c r="F743" s="8">
        <v>9</v>
      </c>
      <c r="G743" s="8">
        <v>12.2</v>
      </c>
    </row>
    <row r="744" spans="2:7" ht="14.25">
      <c r="B744" s="75" t="s">
        <v>1440</v>
      </c>
      <c r="C744" s="6" t="s">
        <v>1441</v>
      </c>
      <c r="D744" s="4">
        <v>39</v>
      </c>
      <c r="E744" s="4">
        <v>5.3</v>
      </c>
      <c r="F744" s="4">
        <v>1.9</v>
      </c>
      <c r="G744" s="4">
        <v>1.5</v>
      </c>
    </row>
    <row r="745" spans="2:7" ht="14.25">
      <c r="B745" s="85" t="s">
        <v>1442</v>
      </c>
      <c r="C745" s="78" t="s">
        <v>1443</v>
      </c>
      <c r="D745" s="4">
        <v>20</v>
      </c>
      <c r="E745" s="4">
        <v>4</v>
      </c>
      <c r="F745" s="4">
        <v>0.3</v>
      </c>
      <c r="G745" s="4">
        <v>0.4</v>
      </c>
    </row>
    <row r="746" spans="2:7" ht="14.25">
      <c r="B746" s="75" t="s">
        <v>1444</v>
      </c>
      <c r="C746" s="6" t="s">
        <v>1445</v>
      </c>
      <c r="D746" s="5">
        <v>113.1</v>
      </c>
      <c r="E746" s="5">
        <v>3.6</v>
      </c>
      <c r="F746" s="5">
        <v>7</v>
      </c>
      <c r="G746" s="4">
        <v>9.6</v>
      </c>
    </row>
    <row r="747" spans="2:7" ht="14.25">
      <c r="B747" s="75" t="s">
        <v>1446</v>
      </c>
      <c r="C747" s="6" t="s">
        <v>1447</v>
      </c>
      <c r="D747" s="5">
        <v>100</v>
      </c>
      <c r="E747" s="5">
        <v>6.3</v>
      </c>
      <c r="F747" s="5">
        <v>5.3</v>
      </c>
      <c r="G747" s="4">
        <v>7.2</v>
      </c>
    </row>
    <row r="748" spans="2:7" ht="14.25">
      <c r="B748" s="75" t="s">
        <v>1448</v>
      </c>
      <c r="C748" s="6" t="s">
        <v>1449</v>
      </c>
      <c r="D748" s="4">
        <v>32.2</v>
      </c>
      <c r="E748" s="4">
        <v>1.9</v>
      </c>
      <c r="F748" s="4">
        <v>2.6</v>
      </c>
      <c r="G748" s="4">
        <v>1</v>
      </c>
    </row>
    <row r="749" spans="2:7" ht="14.25">
      <c r="B749" s="78" t="s">
        <v>1450</v>
      </c>
      <c r="C749" s="6" t="s">
        <v>1451</v>
      </c>
      <c r="D749" s="5">
        <v>71</v>
      </c>
      <c r="E749" s="5">
        <v>4.8</v>
      </c>
      <c r="F749" s="5">
        <v>5.1</v>
      </c>
      <c r="G749" s="4">
        <v>3.3</v>
      </c>
    </row>
    <row r="750" spans="2:7" ht="14.25">
      <c r="B750" s="85" t="s">
        <v>1452</v>
      </c>
      <c r="C750" s="6" t="s">
        <v>1453</v>
      </c>
      <c r="D750" s="4">
        <v>82.9</v>
      </c>
      <c r="E750" s="4">
        <v>7.2</v>
      </c>
      <c r="F750" s="4">
        <v>4.8</v>
      </c>
      <c r="G750" s="4">
        <v>3.9</v>
      </c>
    </row>
    <row r="751" spans="2:7" ht="14.25">
      <c r="B751" s="75" t="s">
        <v>81</v>
      </c>
      <c r="C751" s="6" t="s">
        <v>1454</v>
      </c>
      <c r="D751" s="5">
        <v>25.4</v>
      </c>
      <c r="E751" s="5">
        <v>0.6</v>
      </c>
      <c r="F751" s="5">
        <v>2</v>
      </c>
      <c r="G751" s="4">
        <v>1.5</v>
      </c>
    </row>
    <row r="752" spans="2:7" ht="14.25">
      <c r="B752" s="75" t="s">
        <v>1455</v>
      </c>
      <c r="C752" s="6" t="s">
        <v>1456</v>
      </c>
      <c r="D752" s="4">
        <v>20</v>
      </c>
      <c r="E752" s="4">
        <v>4</v>
      </c>
      <c r="F752" s="4">
        <v>0.3</v>
      </c>
      <c r="G752" s="4">
        <v>0.4</v>
      </c>
    </row>
    <row r="753" spans="2:7" ht="14.25">
      <c r="B753" s="75" t="s">
        <v>1457</v>
      </c>
      <c r="C753" s="69" t="s">
        <v>532</v>
      </c>
      <c r="D753" s="5">
        <v>78.8</v>
      </c>
      <c r="E753" s="5">
        <v>3.8</v>
      </c>
      <c r="F753" s="5">
        <v>5</v>
      </c>
      <c r="G753" s="4">
        <v>5.8</v>
      </c>
    </row>
    <row r="754" spans="2:7" ht="14.25">
      <c r="B754" s="75" t="s">
        <v>88</v>
      </c>
      <c r="C754" s="6" t="s">
        <v>89</v>
      </c>
      <c r="D754" s="4">
        <v>128</v>
      </c>
      <c r="E754" s="4">
        <v>4.3</v>
      </c>
      <c r="F754" s="4">
        <v>9.3</v>
      </c>
      <c r="G754" s="4">
        <v>7.7</v>
      </c>
    </row>
    <row r="755" spans="2:7" ht="14.25">
      <c r="B755" s="86" t="s">
        <v>1458</v>
      </c>
      <c r="C755" s="86" t="s">
        <v>1459</v>
      </c>
      <c r="D755" s="34">
        <v>20</v>
      </c>
      <c r="E755" s="34">
        <v>4</v>
      </c>
      <c r="F755" s="34">
        <v>0.2</v>
      </c>
      <c r="G755" s="34">
        <v>1.03</v>
      </c>
    </row>
    <row r="756" spans="2:7" ht="14.25">
      <c r="B756" s="78" t="s">
        <v>1460</v>
      </c>
      <c r="C756" s="6" t="s">
        <v>1461</v>
      </c>
      <c r="D756" s="87">
        <v>108.7</v>
      </c>
      <c r="E756" s="87">
        <v>7.4</v>
      </c>
      <c r="F756" s="87">
        <v>5.3</v>
      </c>
      <c r="G756" s="87">
        <v>8.9</v>
      </c>
    </row>
    <row r="757" spans="2:7" ht="14.25">
      <c r="B757" s="86" t="s">
        <v>1462</v>
      </c>
      <c r="C757" s="86" t="s">
        <v>1463</v>
      </c>
      <c r="D757" s="5">
        <v>118</v>
      </c>
      <c r="E757" s="5">
        <v>7</v>
      </c>
      <c r="F757" s="5">
        <v>4.3</v>
      </c>
      <c r="G757" s="5">
        <v>12.9</v>
      </c>
    </row>
    <row r="758" spans="2:7" ht="14.25">
      <c r="B758" s="88" t="s">
        <v>1464</v>
      </c>
      <c r="C758" s="89" t="s">
        <v>67</v>
      </c>
      <c r="D758" s="90">
        <v>198</v>
      </c>
      <c r="E758" s="90">
        <v>13.43</v>
      </c>
      <c r="F758" s="90">
        <v>8.23</v>
      </c>
      <c r="G758" s="91">
        <v>13.44</v>
      </c>
    </row>
    <row r="759" spans="2:7" ht="14.25">
      <c r="B759" s="68" t="s">
        <v>1465</v>
      </c>
      <c r="C759" s="71" t="s">
        <v>1466</v>
      </c>
      <c r="D759" s="5">
        <v>103.3</v>
      </c>
      <c r="E759" s="5">
        <v>3.8</v>
      </c>
      <c r="F759" s="5">
        <v>4.3</v>
      </c>
      <c r="G759" s="4">
        <v>6.9</v>
      </c>
    </row>
    <row r="760" spans="2:7" ht="14.25">
      <c r="B760" s="6" t="s">
        <v>1467</v>
      </c>
      <c r="C760" s="68" t="s">
        <v>1468</v>
      </c>
      <c r="D760" s="4">
        <v>26.9</v>
      </c>
      <c r="E760" s="4">
        <v>3.9</v>
      </c>
      <c r="F760" s="4">
        <v>0.6</v>
      </c>
      <c r="G760" s="4">
        <v>1.5</v>
      </c>
    </row>
    <row r="761" spans="2:7" ht="14.25">
      <c r="B761" s="75" t="s">
        <v>1469</v>
      </c>
      <c r="C761" s="69" t="s">
        <v>1470</v>
      </c>
      <c r="D761" s="5">
        <v>37</v>
      </c>
      <c r="E761" s="24">
        <v>1.8</v>
      </c>
      <c r="F761" s="24">
        <v>2.7</v>
      </c>
      <c r="G761" s="4">
        <v>1.9</v>
      </c>
    </row>
    <row r="762" spans="2:7" ht="14.25">
      <c r="B762" s="85" t="s">
        <v>1471</v>
      </c>
      <c r="C762" s="6" t="s">
        <v>1472</v>
      </c>
      <c r="D762" s="5">
        <v>49.8</v>
      </c>
      <c r="E762" s="5">
        <v>7.6</v>
      </c>
      <c r="F762" s="5">
        <v>1.7</v>
      </c>
      <c r="G762" s="4">
        <v>2</v>
      </c>
    </row>
    <row r="763" spans="2:7" ht="14.25">
      <c r="B763" s="76" t="s">
        <v>1473</v>
      </c>
      <c r="C763" s="76" t="s">
        <v>1474</v>
      </c>
      <c r="D763" s="8">
        <v>225.3</v>
      </c>
      <c r="E763" s="8">
        <v>4.8</v>
      </c>
      <c r="F763" s="8">
        <v>11</v>
      </c>
      <c r="G763" s="8">
        <v>7.3</v>
      </c>
    </row>
    <row r="764" spans="2:7" ht="14.25">
      <c r="B764" s="75" t="s">
        <v>1475</v>
      </c>
      <c r="C764" s="6" t="s">
        <v>1476</v>
      </c>
      <c r="D764" s="5">
        <v>103.3</v>
      </c>
      <c r="E764" s="5">
        <v>3.8</v>
      </c>
      <c r="F764" s="5">
        <v>4.3</v>
      </c>
      <c r="G764" s="4">
        <v>6.9</v>
      </c>
    </row>
    <row r="765" spans="2:7" ht="14.25">
      <c r="B765" s="85" t="s">
        <v>1477</v>
      </c>
      <c r="C765" s="6" t="s">
        <v>1478</v>
      </c>
      <c r="D765" s="5">
        <v>71</v>
      </c>
      <c r="E765" s="5">
        <v>4.8</v>
      </c>
      <c r="F765" s="5">
        <v>5.1</v>
      </c>
      <c r="G765" s="4">
        <v>3.3</v>
      </c>
    </row>
    <row r="766" spans="2:7" ht="14.25">
      <c r="B766" s="75" t="s">
        <v>1479</v>
      </c>
      <c r="C766" s="6" t="s">
        <v>1480</v>
      </c>
      <c r="D766" s="5">
        <v>68</v>
      </c>
      <c r="E766" s="5">
        <v>5.9</v>
      </c>
      <c r="F766" s="5">
        <v>3.3</v>
      </c>
      <c r="G766" s="4">
        <v>4.99</v>
      </c>
    </row>
    <row r="767" spans="2:7" ht="14.25">
      <c r="B767" s="75" t="s">
        <v>1481</v>
      </c>
      <c r="C767" s="6" t="s">
        <v>1482</v>
      </c>
      <c r="D767" s="5">
        <v>80</v>
      </c>
      <c r="E767" s="5">
        <v>4.67</v>
      </c>
      <c r="F767" s="5">
        <v>3.91</v>
      </c>
      <c r="G767" s="4">
        <v>5.47</v>
      </c>
    </row>
    <row r="768" spans="2:7" ht="14.25">
      <c r="B768" s="6" t="s">
        <v>1483</v>
      </c>
      <c r="C768" s="6" t="s">
        <v>1484</v>
      </c>
      <c r="D768" s="5">
        <v>197.2</v>
      </c>
      <c r="E768" s="5">
        <v>4.3</v>
      </c>
      <c r="F768" s="5">
        <v>9.2</v>
      </c>
      <c r="G768" s="5">
        <v>9.7</v>
      </c>
    </row>
    <row r="769" spans="2:7" ht="14.25">
      <c r="B769" s="75" t="s">
        <v>1485</v>
      </c>
      <c r="C769" s="69" t="s">
        <v>1486</v>
      </c>
      <c r="D769" s="5">
        <v>90.3</v>
      </c>
      <c r="E769" s="5">
        <v>8.2</v>
      </c>
      <c r="F769" s="5">
        <v>5</v>
      </c>
      <c r="G769" s="5">
        <v>5</v>
      </c>
    </row>
    <row r="770" spans="2:7" ht="14.25">
      <c r="B770" s="75" t="s">
        <v>1487</v>
      </c>
      <c r="C770" s="6" t="s">
        <v>1488</v>
      </c>
      <c r="D770" s="5">
        <v>99</v>
      </c>
      <c r="E770" s="5">
        <v>3.2</v>
      </c>
      <c r="F770" s="5">
        <v>4.64</v>
      </c>
      <c r="G770" s="4">
        <v>6.8</v>
      </c>
    </row>
    <row r="771" spans="2:7" ht="14.25">
      <c r="B771" s="75" t="s">
        <v>1489</v>
      </c>
      <c r="C771" s="6" t="s">
        <v>179</v>
      </c>
      <c r="D771" s="4">
        <v>124.8</v>
      </c>
      <c r="E771" s="4">
        <v>5.3</v>
      </c>
      <c r="F771" s="4">
        <v>6.1</v>
      </c>
      <c r="G771" s="4">
        <v>12.8</v>
      </c>
    </row>
    <row r="772" spans="2:7" ht="14.25">
      <c r="B772" s="75" t="s">
        <v>109</v>
      </c>
      <c r="C772" s="6" t="s">
        <v>110</v>
      </c>
      <c r="D772" s="5">
        <v>163.8</v>
      </c>
      <c r="E772" s="5">
        <v>9.4</v>
      </c>
      <c r="F772" s="5">
        <v>10.1</v>
      </c>
      <c r="G772" s="4">
        <v>8.4</v>
      </c>
    </row>
    <row r="773" spans="2:7" ht="14.25">
      <c r="B773" s="76" t="s">
        <v>1490</v>
      </c>
      <c r="C773" s="92" t="s">
        <v>1491</v>
      </c>
      <c r="D773" s="5">
        <v>101.1</v>
      </c>
      <c r="E773" s="5">
        <v>3.9</v>
      </c>
      <c r="F773" s="5">
        <v>7</v>
      </c>
      <c r="G773" s="4">
        <v>7</v>
      </c>
    </row>
    <row r="774" spans="2:7" ht="14.25">
      <c r="B774" s="81" t="s">
        <v>148</v>
      </c>
      <c r="C774" s="35" t="s">
        <v>149</v>
      </c>
      <c r="D774" s="4">
        <v>14.2</v>
      </c>
      <c r="E774" s="4">
        <v>0.7</v>
      </c>
      <c r="F774" s="4">
        <v>0.8</v>
      </c>
      <c r="G774" s="4">
        <v>1.2</v>
      </c>
    </row>
    <row r="775" spans="2:7" ht="14.25">
      <c r="B775" s="81" t="s">
        <v>1492</v>
      </c>
      <c r="C775" s="35" t="s">
        <v>76</v>
      </c>
      <c r="D775" s="7">
        <v>105</v>
      </c>
      <c r="E775" s="7">
        <v>1.2</v>
      </c>
      <c r="F775" s="7">
        <v>3.7</v>
      </c>
      <c r="G775" s="8">
        <v>16.8</v>
      </c>
    </row>
    <row r="776" spans="2:7" ht="14.25">
      <c r="B776" s="81" t="s">
        <v>1493</v>
      </c>
      <c r="C776" s="35" t="s">
        <v>1494</v>
      </c>
      <c r="D776" s="8">
        <v>27.2</v>
      </c>
      <c r="E776" s="8">
        <v>1.1</v>
      </c>
      <c r="F776" s="8">
        <v>1.2</v>
      </c>
      <c r="G776" s="8">
        <v>3.1</v>
      </c>
    </row>
    <row r="777" spans="2:7" ht="14.25">
      <c r="B777" s="93" t="s">
        <v>118</v>
      </c>
      <c r="C777" s="94" t="s">
        <v>119</v>
      </c>
      <c r="D777" s="95">
        <v>25.4</v>
      </c>
      <c r="E777" s="95">
        <v>0.6</v>
      </c>
      <c r="F777" s="95">
        <v>2</v>
      </c>
      <c r="G777" s="95">
        <v>1.5</v>
      </c>
    </row>
    <row r="778" spans="2:7" ht="14.25">
      <c r="B778" s="81" t="s">
        <v>1495</v>
      </c>
      <c r="C778" s="35" t="s">
        <v>1496</v>
      </c>
      <c r="D778" s="5">
        <v>80</v>
      </c>
      <c r="E778" s="5">
        <v>4.67</v>
      </c>
      <c r="F778" s="5">
        <v>3.91</v>
      </c>
      <c r="G778" s="5">
        <v>5.47</v>
      </c>
    </row>
    <row r="779" spans="2:7" ht="14.25">
      <c r="B779" s="81" t="s">
        <v>1497</v>
      </c>
      <c r="C779" s="35" t="s">
        <v>1498</v>
      </c>
      <c r="D779" s="96">
        <v>121</v>
      </c>
      <c r="E779" s="96">
        <v>9.9</v>
      </c>
      <c r="F779" s="96">
        <v>3</v>
      </c>
      <c r="G779" s="96">
        <v>13</v>
      </c>
    </row>
    <row r="780" spans="2:7" ht="14.25">
      <c r="B780" s="79" t="s">
        <v>1499</v>
      </c>
      <c r="C780" s="35" t="s">
        <v>38</v>
      </c>
      <c r="D780" s="96">
        <v>99</v>
      </c>
      <c r="E780" s="96">
        <v>0</v>
      </c>
      <c r="F780" s="96">
        <v>2</v>
      </c>
      <c r="G780" s="96">
        <v>20</v>
      </c>
    </row>
    <row r="781" spans="2:7" ht="14.25">
      <c r="B781" s="6" t="s">
        <v>1500</v>
      </c>
      <c r="C781" s="35" t="s">
        <v>1501</v>
      </c>
      <c r="D781" s="4">
        <v>31</v>
      </c>
      <c r="E781" s="4">
        <v>1.1</v>
      </c>
      <c r="F781" s="4">
        <v>2.4</v>
      </c>
      <c r="G781" s="4">
        <v>1.6</v>
      </c>
    </row>
    <row r="782" spans="2:7" ht="14.25">
      <c r="B782" s="35" t="s">
        <v>1502</v>
      </c>
      <c r="C782" s="35" t="s">
        <v>1503</v>
      </c>
      <c r="D782" s="4">
        <v>22.7</v>
      </c>
      <c r="E782" s="5">
        <v>6</v>
      </c>
      <c r="F782" s="5">
        <v>0.1</v>
      </c>
      <c r="G782" s="5">
        <v>0.7</v>
      </c>
    </row>
    <row r="783" spans="2:7" ht="14.25">
      <c r="B783" s="81" t="s">
        <v>1504</v>
      </c>
      <c r="C783" s="35" t="s">
        <v>1505</v>
      </c>
      <c r="D783" s="4">
        <v>18.7</v>
      </c>
      <c r="E783" s="4">
        <v>2.4</v>
      </c>
      <c r="F783" s="4">
        <v>0.2</v>
      </c>
      <c r="G783" s="4">
        <v>2.5</v>
      </c>
    </row>
    <row r="784" spans="2:7" ht="14.25">
      <c r="B784" s="81" t="s">
        <v>1506</v>
      </c>
      <c r="C784" s="81" t="s">
        <v>1507</v>
      </c>
      <c r="D784" s="96">
        <v>116</v>
      </c>
      <c r="E784" s="96">
        <v>10.4</v>
      </c>
      <c r="F784" s="96">
        <v>4.7</v>
      </c>
      <c r="G784" s="96">
        <v>8.8</v>
      </c>
    </row>
    <row r="785" spans="2:7" ht="14.25">
      <c r="B785" s="81" t="s">
        <v>1508</v>
      </c>
      <c r="C785" s="35" t="s">
        <v>1509</v>
      </c>
      <c r="D785" s="56">
        <v>72.3</v>
      </c>
      <c r="E785" s="56">
        <v>2.8</v>
      </c>
      <c r="F785" s="56">
        <v>4.5</v>
      </c>
      <c r="G785" s="56">
        <v>5.5</v>
      </c>
    </row>
    <row r="786" spans="2:7" ht="14.25">
      <c r="B786" s="97" t="s">
        <v>1510</v>
      </c>
      <c r="C786" s="97" t="s">
        <v>1511</v>
      </c>
      <c r="D786" s="5">
        <v>37</v>
      </c>
      <c r="E786" s="24">
        <v>1.8</v>
      </c>
      <c r="F786" s="24">
        <v>2.7</v>
      </c>
      <c r="G786" s="4">
        <v>1.9</v>
      </c>
    </row>
    <row r="787" spans="2:7" ht="14.25">
      <c r="B787" s="98" t="s">
        <v>1512</v>
      </c>
      <c r="C787" s="99" t="s">
        <v>1513</v>
      </c>
      <c r="D787" s="4">
        <v>18.7</v>
      </c>
      <c r="E787" s="4">
        <v>2.4</v>
      </c>
      <c r="F787" s="4">
        <v>0.2</v>
      </c>
      <c r="G787" s="4">
        <v>2.5</v>
      </c>
    </row>
    <row r="788" spans="2:7" ht="14.25">
      <c r="B788" s="99" t="s">
        <v>37</v>
      </c>
      <c r="C788" s="99" t="s">
        <v>1514</v>
      </c>
      <c r="D788" s="7">
        <v>156.37</v>
      </c>
      <c r="E788" s="7">
        <v>9.07</v>
      </c>
      <c r="F788" s="7">
        <v>6.45</v>
      </c>
      <c r="G788" s="8">
        <v>15.78</v>
      </c>
    </row>
    <row r="789" spans="2:7" ht="14.25">
      <c r="B789" s="100" t="s">
        <v>1515</v>
      </c>
      <c r="C789" s="99" t="s">
        <v>1516</v>
      </c>
      <c r="D789" s="5">
        <v>96.8</v>
      </c>
      <c r="E789" s="5">
        <v>3.4</v>
      </c>
      <c r="F789" s="5">
        <v>6</v>
      </c>
      <c r="G789" s="4">
        <v>8.2</v>
      </c>
    </row>
    <row r="790" spans="2:7" ht="14.25">
      <c r="B790" s="98" t="s">
        <v>1517</v>
      </c>
      <c r="C790" s="101" t="s">
        <v>76</v>
      </c>
      <c r="D790" s="5">
        <v>154.5</v>
      </c>
      <c r="E790" s="5">
        <v>9.9</v>
      </c>
      <c r="F790" s="5">
        <v>6.7</v>
      </c>
      <c r="G790" s="4">
        <v>14.2</v>
      </c>
    </row>
    <row r="791" spans="2:7" ht="14.25">
      <c r="B791" s="100" t="s">
        <v>1518</v>
      </c>
      <c r="C791" s="99" t="s">
        <v>1519</v>
      </c>
      <c r="D791" s="102">
        <v>103</v>
      </c>
      <c r="E791" s="102">
        <v>9.2</v>
      </c>
      <c r="F791" s="102">
        <v>5.3</v>
      </c>
      <c r="G791" s="102">
        <v>5.3</v>
      </c>
    </row>
    <row r="792" spans="2:7" ht="14.25">
      <c r="B792" s="103" t="s">
        <v>1520</v>
      </c>
      <c r="C792" s="99" t="s">
        <v>1453</v>
      </c>
      <c r="D792" s="104">
        <v>62</v>
      </c>
      <c r="E792" s="104">
        <v>7.7</v>
      </c>
      <c r="F792" s="104">
        <v>2.7</v>
      </c>
      <c r="G792" s="104">
        <v>2.8</v>
      </c>
    </row>
    <row r="793" spans="2:7" ht="14.25">
      <c r="B793" s="99" t="s">
        <v>1521</v>
      </c>
      <c r="C793" s="100" t="s">
        <v>1522</v>
      </c>
      <c r="D793" s="104">
        <v>113</v>
      </c>
      <c r="E793" s="104">
        <v>7.8</v>
      </c>
      <c r="F793" s="104">
        <v>5.8</v>
      </c>
      <c r="G793" s="104">
        <v>9.8</v>
      </c>
    </row>
    <row r="794" spans="2:7" ht="14.25">
      <c r="B794" s="103" t="s">
        <v>1523</v>
      </c>
      <c r="C794" s="99" t="s">
        <v>94</v>
      </c>
      <c r="D794" s="5">
        <v>166.9</v>
      </c>
      <c r="E794" s="5">
        <v>2.4</v>
      </c>
      <c r="F794" s="5">
        <v>9.2</v>
      </c>
      <c r="G794" s="4">
        <v>18.9</v>
      </c>
    </row>
    <row r="795" spans="2:7" ht="14.25">
      <c r="B795" s="105" t="s">
        <v>1524</v>
      </c>
      <c r="C795" s="106" t="s">
        <v>1525</v>
      </c>
      <c r="D795" s="5">
        <v>113.2</v>
      </c>
      <c r="E795" s="5">
        <v>2.8</v>
      </c>
      <c r="F795" s="5">
        <v>6.1</v>
      </c>
      <c r="G795" s="4">
        <v>12</v>
      </c>
    </row>
    <row r="796" spans="2:7" ht="14.25">
      <c r="B796" s="81" t="s">
        <v>1526</v>
      </c>
      <c r="C796" s="35" t="s">
        <v>1527</v>
      </c>
      <c r="D796" s="4">
        <v>31</v>
      </c>
      <c r="E796" s="4">
        <v>1.1</v>
      </c>
      <c r="F796" s="4">
        <v>2.4</v>
      </c>
      <c r="G796" s="4">
        <v>1.6</v>
      </c>
    </row>
    <row r="797" spans="2:7" ht="14.25">
      <c r="B797" s="6" t="s">
        <v>1528</v>
      </c>
      <c r="C797" s="6" t="s">
        <v>38</v>
      </c>
      <c r="D797" s="4">
        <v>124.8</v>
      </c>
      <c r="E797" s="4">
        <v>5.3</v>
      </c>
      <c r="F797" s="4">
        <v>6.1</v>
      </c>
      <c r="G797" s="4">
        <v>12.8</v>
      </c>
    </row>
    <row r="798" spans="2:7" ht="14.25">
      <c r="B798" s="107" t="s">
        <v>15</v>
      </c>
      <c r="C798" s="107" t="s">
        <v>16</v>
      </c>
      <c r="D798" s="4">
        <v>22.7</v>
      </c>
      <c r="E798" s="5">
        <v>6</v>
      </c>
      <c r="F798" s="5">
        <v>0.1</v>
      </c>
      <c r="G798" s="5">
        <v>0.7</v>
      </c>
    </row>
    <row r="799" spans="2:7" ht="14.25">
      <c r="B799" s="99" t="s">
        <v>1529</v>
      </c>
      <c r="C799" s="99" t="s">
        <v>1530</v>
      </c>
      <c r="D799" s="102">
        <v>38</v>
      </c>
      <c r="E799" s="102">
        <v>3.2</v>
      </c>
      <c r="F799" s="102">
        <v>1.4</v>
      </c>
      <c r="G799" s="102">
        <v>2.6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WPS_1527834629</cp:lastModifiedBy>
  <dcterms:created xsi:type="dcterms:W3CDTF">2017-03-13T08:23:42Z</dcterms:created>
  <dcterms:modified xsi:type="dcterms:W3CDTF">2019-04-22T06:24:47Z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